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<sst xmlns="http://schemas.openxmlformats.org/spreadsheetml/2006/main" count="344" uniqueCount="176">
  <si>
    <t>呼兰区2025年巩固拓展脱贫攻坚成果和乡村振兴项目库公告表</t>
  </si>
  <si>
    <t>序号</t>
  </si>
  <si>
    <t>项目库年度</t>
  </si>
  <si>
    <t>项目名称</t>
  </si>
  <si>
    <t>项目类别</t>
  </si>
  <si>
    <t>内容类型</t>
  </si>
  <si>
    <t>实施地点</t>
  </si>
  <si>
    <t>建设性质</t>
  </si>
  <si>
    <t>建设任务</t>
  </si>
  <si>
    <t>工期进度</t>
  </si>
  <si>
    <t>责任单位</t>
  </si>
  <si>
    <t>项目归口单位</t>
  </si>
  <si>
    <t>资金规模（万元）</t>
  </si>
  <si>
    <t>利益联结机制</t>
  </si>
  <si>
    <t>绩效目标</t>
  </si>
  <si>
    <t>开工时间</t>
  </si>
  <si>
    <t>竣工时间</t>
  </si>
  <si>
    <t>方式</t>
  </si>
  <si>
    <t>群众参与</t>
  </si>
  <si>
    <t>受益对象</t>
  </si>
  <si>
    <t>收益情况</t>
  </si>
  <si>
    <t>脱贫户</t>
  </si>
  <si>
    <t>一般户</t>
  </si>
  <si>
    <t>总收益</t>
  </si>
  <si>
    <t>脱贫户总收益</t>
  </si>
  <si>
    <t>（一）产业项目</t>
  </si>
  <si>
    <t>哈尔滨市呼兰区兰河鱼种场鱼光互补综合利用项目</t>
  </si>
  <si>
    <t>产业扶贫</t>
  </si>
  <si>
    <t>光伏项目</t>
  </si>
  <si>
    <t>富强村</t>
  </si>
  <si>
    <t>新建</t>
  </si>
  <si>
    <t>新建分布式光伏3.5兆瓦</t>
  </si>
  <si>
    <t>2025年12月</t>
  </si>
  <si>
    <t>兰河街道</t>
  </si>
  <si>
    <t>农业农村局</t>
  </si>
  <si>
    <t>集体自营</t>
  </si>
  <si>
    <t>带动全区脱贫户巩固脱贫攻坚成果。</t>
  </si>
  <si>
    <t>鱼光互补综合利用项目</t>
  </si>
  <si>
    <t>产业项目</t>
  </si>
  <si>
    <t>新建分布式光伏2.49兆瓦</t>
  </si>
  <si>
    <t>哈尔滨市呼兰区水师村牧光互补综合利用项目</t>
  </si>
  <si>
    <t>水师村</t>
  </si>
  <si>
    <t>新建分布式光伏1.6兆瓦</t>
  </si>
  <si>
    <t>腰堡街道</t>
  </si>
  <si>
    <t>哈尔滨市呼兰区立美嘉饲料加工设备采购项目</t>
  </si>
  <si>
    <t>加工业</t>
  </si>
  <si>
    <t>护路村</t>
  </si>
  <si>
    <t>发酵车间机组一套
雏形簺牛料设备一套</t>
  </si>
  <si>
    <t>双井街道</t>
  </si>
  <si>
    <t>租赁经营，利用租金带动脱贫户增收。</t>
  </si>
  <si>
    <t>哈尔滨市呼兰区隆硕食品加工设备采购项目</t>
  </si>
  <si>
    <t>原野村</t>
  </si>
  <si>
    <t>全自动粉丝生产线1套
酸辣粉烘干设备一套</t>
  </si>
  <si>
    <t>公园路街道</t>
  </si>
  <si>
    <t>哈尔滨超越食品有限公司设备采购项目</t>
  </si>
  <si>
    <t>长岭村</t>
  </si>
  <si>
    <t>全自动称量设备、硬糖熬煮成型生产线、硬糖包装生产线、龙须酥拉丝生产设备、巧克力榛仁太妃生产线、巧克力榛仁太妃包装线</t>
  </si>
  <si>
    <t>长岭街道</t>
  </si>
  <si>
    <t>带动本地村民就业，带动长岭街道9个村集体经济增收，巩固脱贫攻坚成果</t>
  </si>
  <si>
    <t>水师村和牛养殖三期资产收购项目</t>
  </si>
  <si>
    <t>养殖业</t>
  </si>
  <si>
    <t>购买</t>
  </si>
  <si>
    <t>收购养殖场厂房设施</t>
  </si>
  <si>
    <t>带动全区8个脱贫村集体经济增收，巩固脱贫攻坚成果。</t>
  </si>
  <si>
    <t>小额贷款贴息</t>
  </si>
  <si>
    <t>呼兰区</t>
  </si>
  <si>
    <t>小额信贷贴息</t>
  </si>
  <si>
    <t>2025年1月</t>
  </si>
  <si>
    <t>通过小额信贷贴息，帮助脱贫户、监测户发展产业，实现增收。</t>
  </si>
  <si>
    <t>家庭增收行动补贴项目</t>
  </si>
  <si>
    <t>庭院经济补贴</t>
  </si>
  <si>
    <t>发展庭院经济</t>
  </si>
  <si>
    <t>2025年2</t>
  </si>
  <si>
    <t>带动脱贫户利用庭院经济发展种养产业，实现增添收。</t>
  </si>
  <si>
    <t>为脱贫户、监测户发展庭院经济提供苗木、种子、禽畜，实现户均年增收1000元左右。</t>
  </si>
  <si>
    <t>小    计</t>
  </si>
  <si>
    <t>5380</t>
  </si>
  <si>
    <t>（二）基础设施</t>
  </si>
  <si>
    <t>二八镇王柱村村内道路硬化项目</t>
  </si>
  <si>
    <t>基础设施</t>
  </si>
  <si>
    <t>村级道路设施</t>
  </si>
  <si>
    <t>二八镇王柱村</t>
  </si>
  <si>
    <t>道路硬化5.8公里</t>
  </si>
  <si>
    <t>二八镇</t>
  </si>
  <si>
    <t>提高基础设施水平，方便群众出行。</t>
  </si>
  <si>
    <t>新建公路里程≥5.8公里，受益对象≥22户，当年开工率≥100%，受益对象满意度≥95%。</t>
  </si>
  <si>
    <t>二八镇王柱村村内桥涵项目</t>
  </si>
  <si>
    <t>村内桥涵</t>
  </si>
  <si>
    <t>修建三座桥涵</t>
  </si>
  <si>
    <t>新建桥涵≥3座，受益对象≥22户，当年开工率≥100%，受益对象满意度≥95%。</t>
  </si>
  <si>
    <t>双井街道新兴村道路硬化项目</t>
  </si>
  <si>
    <t>双井街道新兴村</t>
  </si>
  <si>
    <t>道路硬化8公里</t>
  </si>
  <si>
    <t>新建公路里程≥8公里，受益对象≥869户，当年开工率≥100%，受益对象满意度≥95%。</t>
  </si>
  <si>
    <t>东井村道路硬化项目</t>
  </si>
  <si>
    <t>康金街道东井村</t>
  </si>
  <si>
    <t>硬化路面0.2公里</t>
  </si>
  <si>
    <t>康金街道</t>
  </si>
  <si>
    <t>新建改建公路里程≧0.2公里；当年开工率≧100%、当年完成率≧100%；受益人口数≧29户；受益对象满意度≥95%。</t>
  </si>
  <si>
    <t>石人镇中兴村道路硬化项目</t>
  </si>
  <si>
    <t>石人镇中兴村</t>
  </si>
  <si>
    <t>道路硬化1.4公里</t>
  </si>
  <si>
    <t>石人镇</t>
  </si>
  <si>
    <t>新建公路里程≥1.4公里，受益对象≥7户，当年开工率≥100%，受益对象满意度≥95%。</t>
  </si>
  <si>
    <t>石人镇德安村道路硬化项目</t>
  </si>
  <si>
    <t>石人镇德安村</t>
  </si>
  <si>
    <t>道路硬化0.4公里</t>
  </si>
  <si>
    <t>新建公路里程≥0.4公里，受益对象≥14户，当年开工率≥100%，受益对象满意度≥95%。</t>
  </si>
  <si>
    <t>石人镇城子村道路硬化项目</t>
  </si>
  <si>
    <t>石人镇城子村</t>
  </si>
  <si>
    <t>道路硬化0.9公里</t>
  </si>
  <si>
    <t>新建公路里程≥0.9公里，受益对象≥11户，当年开工率≥100%，受益对象满意度≥95%。</t>
  </si>
  <si>
    <t>吉堡村村内路硬化项目</t>
  </si>
  <si>
    <t>沈家街道吉堡村</t>
  </si>
  <si>
    <t>道路硬化2公里</t>
  </si>
  <si>
    <t>沈家街道</t>
  </si>
  <si>
    <t>新建公路里程≥2公里，受益对象≥240户，当年开工率≥100%，受益对象满意度≥95%。</t>
  </si>
  <si>
    <t>东沈村路面翻新项目</t>
  </si>
  <si>
    <t>方台镇东沈村</t>
  </si>
  <si>
    <t>路面翻新1.7公里</t>
  </si>
  <si>
    <t>方台镇</t>
  </si>
  <si>
    <t>新建公路里程≥1.7公里，受益对象≥45户，当年开工率≥100%，受益对象满意度≥95%。</t>
  </si>
  <si>
    <t>大用镇佟家村刘江屯道路硬化项目</t>
  </si>
  <si>
    <t>基础设施项目</t>
  </si>
  <si>
    <t>大用镇佟家村</t>
  </si>
  <si>
    <t>道路硬化1.2</t>
  </si>
  <si>
    <t>大用镇</t>
  </si>
  <si>
    <t>新建公路里程≥1.2公里，受益对象≥72户，当年开工率≥100%，受益对象满意度≥95%。</t>
  </si>
  <si>
    <t>大用镇佟家村佟家屯道路硬化项目</t>
  </si>
  <si>
    <t>道路硬化1.3</t>
  </si>
  <si>
    <t>新建公路里程≥1.3公里，受益对象≥62户，当年开工率≥100%，受益对象满意度≥95%。</t>
  </si>
  <si>
    <t>大用镇佟家村李家屯道路硬化项目</t>
  </si>
  <si>
    <t>道路硬化1.5</t>
  </si>
  <si>
    <t>新建公路里程≥1.5公里，受益对象≥87户，当年开工率≥100%，受益对象满意度≥95%。</t>
  </si>
  <si>
    <t>大用镇佟家村大坊屯道路硬化项目</t>
  </si>
  <si>
    <t>道路硬化1</t>
  </si>
  <si>
    <t>新建公路里程≥1公里，受益对象≥64户，当年开工率≥100%，受益对象满意度≥95%。</t>
  </si>
  <si>
    <t>腰堡街道水师村道路硬化</t>
  </si>
  <si>
    <t>腰堡街道水师村</t>
  </si>
  <si>
    <t>道路硬化3</t>
  </si>
  <si>
    <t>新建公路里程≥3公里，受益对象≥37户，当年开工率≥100%，受益对象满意度≥95%。</t>
  </si>
  <si>
    <t>孟家乡友好村道路硬化项目</t>
  </si>
  <si>
    <t>孟家乡友好村</t>
  </si>
  <si>
    <t>道路硬化4</t>
  </si>
  <si>
    <t>孟家乡</t>
  </si>
  <si>
    <t>新建公路里程≥4公里，受益对象≥120户，当年开工率≥100%，受益对象满意度≥95%。</t>
  </si>
  <si>
    <t>莲花镇马家村4.5公里道路硬化项目</t>
  </si>
  <si>
    <t>莲花镇马家村</t>
  </si>
  <si>
    <t>道路硬化4.5公里</t>
  </si>
  <si>
    <t>莲花镇</t>
  </si>
  <si>
    <t>新建公路里程≥4.5公里，受益对象≥706户，当年开工率≥100%，受益对象满意度≥95%。</t>
  </si>
  <si>
    <t>许堡乡许堡村道路硬化项目</t>
  </si>
  <si>
    <t>许堡乡许堡村</t>
  </si>
  <si>
    <t>许堡村道路硬化
7公里</t>
  </si>
  <si>
    <t>许堡乡</t>
  </si>
  <si>
    <t>新建公路里程≥7公里，受益对象≥459户，当年开工率≥100%，受益对象满意度≥95%。</t>
  </si>
  <si>
    <t>2897.2</t>
  </si>
  <si>
    <t>290</t>
  </si>
  <si>
    <t>6476</t>
  </si>
  <si>
    <t>（三）教育</t>
  </si>
  <si>
    <t>2025年雨露计划</t>
  </si>
  <si>
    <t>其他</t>
  </si>
  <si>
    <t>雨露计划</t>
  </si>
  <si>
    <t>补助</t>
  </si>
  <si>
    <t>脱贫学生补助</t>
  </si>
  <si>
    <t>扶持脱贫家庭学生就学，脱贫户子女生资助标准3000元/学年.</t>
  </si>
  <si>
    <t>（四）生产补贴</t>
  </si>
  <si>
    <t>交通补贴及生产奖补</t>
  </si>
  <si>
    <t>巴彦县</t>
  </si>
  <si>
    <t>补贴补助</t>
  </si>
  <si>
    <t>对跨省稳定就业3个月以上的外出务工脱贫劳动力(含监测帮扶对象)发放交通补贴。对每年跨省稳定就业3个月以上、省内稳定就业2个月以上的脱贫劳动力和监测帮扶对象(不含公益岗),且家庭其他成员自主发展生产经营的,可由省级财政衔接推进乡村振兴补助资金给予生产奖补。</t>
  </si>
  <si>
    <t>交通补贴按照每人最高800元标准，受益脱贫户满意度≥95%</t>
  </si>
  <si>
    <t>项目管理费</t>
  </si>
  <si>
    <t>通过项目管理费，确保基础设施建设质量。</t>
  </si>
  <si>
    <t>小  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</si>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</sst>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  <protection hidden="1"/>
    </xf>
    <xf numFmtId="176" fontId="2" fillId="0" borderId="1" xfId="0" applyNumberFormat="1" applyFont="1" applyFill="1" applyBorder="1" applyAlignment="1" applyProtection="1">
      <alignment horizontal="center" vertical="center"/>
      <protection hidden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2"/>
  <sheetViews>
    <sheetView tabSelected="1" workbookViewId="0">
      <selection activeCell="N36" sqref="N36"/>
    </sheetView>
  </sheetViews>
  <sheetFormatPr defaultColWidth="9" defaultRowHeight="13.5"/>
  <cols>
    <col min="1" max="1" width="4.125" customWidth="1"/>
    <col min="2" max="2" width="5.625" customWidth="1"/>
    <col min="3" max="3" width="12.875" customWidth="1"/>
    <col min="4" max="4" width="7" customWidth="1"/>
    <col min="5" max="6" width="7.125" customWidth="1"/>
    <col min="7" max="7" width="6.625" customWidth="1"/>
    <col min="8" max="8" width="12.125" customWidth="1"/>
    <col min="9" max="9" width="9.25" customWidth="1"/>
    <col min="10" max="10" width="9.5" customWidth="1"/>
    <col min="11" max="11" width="8.625" customWidth="1"/>
    <col min="12" max="12" width="8.75" customWidth="1"/>
    <col min="13" max="13" width="7.375" customWidth="1"/>
    <col min="14" max="14" width="17" customWidth="1"/>
    <col min="15" max="15" width="7.125" customWidth="1"/>
    <col min="16" max="16" width="5.375" customWidth="1"/>
    <col min="17" max="17" width="6" customWidth="1"/>
    <col min="18" max="18" width="6.375" customWidth="1"/>
    <col min="19" max="19" width="6" customWidth="1"/>
    <col min="20" max="20" width="31.625" customWidth="1"/>
  </cols>
  <sheetData>
    <row r="1" ht="25.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/>
      <c r="K2" s="2" t="s">
        <v>10</v>
      </c>
      <c r="L2" s="2" t="s">
        <v>11</v>
      </c>
      <c r="M2" s="2" t="s">
        <v>12</v>
      </c>
      <c r="N2" s="2" t="s">
        <v>13</v>
      </c>
      <c r="O2" s="2"/>
      <c r="P2" s="2"/>
      <c r="Q2" s="2"/>
      <c r="R2" s="2"/>
      <c r="S2" s="2"/>
      <c r="T2" s="2" t="s">
        <v>14</v>
      </c>
    </row>
    <row r="3" spans="1:20">
      <c r="A3" s="2"/>
      <c r="B3" s="2"/>
      <c r="C3" s="3"/>
      <c r="D3" s="2"/>
      <c r="E3" s="2"/>
      <c r="F3" s="2"/>
      <c r="G3" s="2"/>
      <c r="H3" s="2"/>
      <c r="I3" s="2" t="s">
        <v>15</v>
      </c>
      <c r="J3" s="2" t="s">
        <v>16</v>
      </c>
      <c r="K3" s="2"/>
      <c r="L3" s="2"/>
      <c r="M3" s="2"/>
      <c r="N3" s="2" t="s">
        <v>17</v>
      </c>
      <c r="O3" s="2" t="s">
        <v>18</v>
      </c>
      <c r="P3" s="2" t="s">
        <v>19</v>
      </c>
      <c r="Q3" s="2"/>
      <c r="R3" s="2" t="s">
        <v>20</v>
      </c>
      <c r="S3" s="61"/>
      <c r="T3" s="2"/>
    </row>
    <row r="4" ht="22.5" spans="1:20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 t="s">
        <v>21</v>
      </c>
      <c r="Q4" s="2" t="s">
        <v>22</v>
      </c>
      <c r="R4" s="2" t="s">
        <v>23</v>
      </c>
      <c r="S4" s="2" t="s">
        <v>24</v>
      </c>
      <c r="T4" s="2"/>
    </row>
    <row r="5" ht="24" customHeight="1" spans="1:20">
      <c r="A5" s="4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2"/>
    </row>
    <row r="6" ht="49" customHeight="1" spans="1:20">
      <c r="A6" s="6">
        <v>1</v>
      </c>
      <c r="B6" s="6">
        <v>2025</v>
      </c>
      <c r="C6" s="7" t="s">
        <v>26</v>
      </c>
      <c r="D6" s="8" t="s">
        <v>27</v>
      </c>
      <c r="E6" s="8" t="s">
        <v>28</v>
      </c>
      <c r="F6" s="7" t="s">
        <v>29</v>
      </c>
      <c r="G6" s="6" t="s">
        <v>30</v>
      </c>
      <c r="H6" s="7" t="s">
        <v>31</v>
      </c>
      <c r="I6" s="38">
        <v>45778</v>
      </c>
      <c r="J6" s="3" t="s">
        <v>32</v>
      </c>
      <c r="K6" s="7" t="s">
        <v>33</v>
      </c>
      <c r="L6" s="6" t="s">
        <v>34</v>
      </c>
      <c r="M6" s="39">
        <v>1300</v>
      </c>
      <c r="N6" s="7" t="s">
        <v>35</v>
      </c>
      <c r="O6" s="6"/>
      <c r="P6" s="7">
        <v>5238</v>
      </c>
      <c r="Q6" s="7"/>
      <c r="R6" s="7">
        <v>181.3</v>
      </c>
      <c r="S6" s="6"/>
      <c r="T6" s="2" t="s">
        <v>36</v>
      </c>
    </row>
    <row r="7" ht="49" customHeight="1" spans="1:20">
      <c r="A7" s="6">
        <v>2</v>
      </c>
      <c r="B7" s="6">
        <v>2025</v>
      </c>
      <c r="C7" s="7" t="s">
        <v>37</v>
      </c>
      <c r="D7" s="6" t="s">
        <v>38</v>
      </c>
      <c r="E7" s="8" t="s">
        <v>28</v>
      </c>
      <c r="F7" s="7" t="s">
        <v>29</v>
      </c>
      <c r="G7" s="6" t="s">
        <v>30</v>
      </c>
      <c r="H7" s="7" t="s">
        <v>39</v>
      </c>
      <c r="I7" s="38">
        <v>45778</v>
      </c>
      <c r="J7" s="3" t="s">
        <v>32</v>
      </c>
      <c r="K7" s="7" t="s">
        <v>33</v>
      </c>
      <c r="L7" s="6" t="s">
        <v>34</v>
      </c>
      <c r="M7" s="39">
        <v>930</v>
      </c>
      <c r="N7" s="7" t="s">
        <v>35</v>
      </c>
      <c r="O7" s="6"/>
      <c r="P7" s="7">
        <v>5238</v>
      </c>
      <c r="Q7" s="7"/>
      <c r="R7" s="7">
        <v>129.7</v>
      </c>
      <c r="S7" s="6"/>
      <c r="T7" s="2" t="s">
        <v>36</v>
      </c>
    </row>
    <row r="8" ht="49" customHeight="1" spans="1:20">
      <c r="A8" s="6">
        <v>3</v>
      </c>
      <c r="B8" s="6">
        <v>2025</v>
      </c>
      <c r="C8" s="2" t="s">
        <v>40</v>
      </c>
      <c r="D8" s="6" t="s">
        <v>38</v>
      </c>
      <c r="E8" s="8" t="s">
        <v>28</v>
      </c>
      <c r="F8" s="2" t="s">
        <v>41</v>
      </c>
      <c r="G8" s="6" t="s">
        <v>30</v>
      </c>
      <c r="H8" s="7" t="s">
        <v>42</v>
      </c>
      <c r="I8" s="38">
        <v>45778</v>
      </c>
      <c r="J8" s="3" t="s">
        <v>32</v>
      </c>
      <c r="K8" s="2" t="s">
        <v>43</v>
      </c>
      <c r="L8" s="6" t="s">
        <v>34</v>
      </c>
      <c r="M8" s="40">
        <v>560</v>
      </c>
      <c r="N8" s="7" t="s">
        <v>35</v>
      </c>
      <c r="O8" s="6"/>
      <c r="P8" s="7">
        <v>5238</v>
      </c>
      <c r="Q8" s="7"/>
      <c r="R8" s="7">
        <v>82.9</v>
      </c>
      <c r="S8" s="6"/>
      <c r="T8" s="2" t="s">
        <v>36</v>
      </c>
    </row>
    <row r="9" ht="49" customHeight="1" spans="1:20">
      <c r="A9" s="6">
        <v>4</v>
      </c>
      <c r="B9" s="6">
        <v>2025</v>
      </c>
      <c r="C9" s="2" t="s">
        <v>44</v>
      </c>
      <c r="D9" s="6" t="s">
        <v>38</v>
      </c>
      <c r="E9" s="6" t="s">
        <v>45</v>
      </c>
      <c r="F9" s="2" t="s">
        <v>46</v>
      </c>
      <c r="G9" s="6" t="s">
        <v>30</v>
      </c>
      <c r="H9" s="2" t="s">
        <v>47</v>
      </c>
      <c r="I9" s="38">
        <v>45778</v>
      </c>
      <c r="J9" s="3" t="s">
        <v>32</v>
      </c>
      <c r="K9" s="2" t="s">
        <v>48</v>
      </c>
      <c r="L9" s="6" t="s">
        <v>34</v>
      </c>
      <c r="M9" s="2">
        <v>300</v>
      </c>
      <c r="N9" s="2" t="s">
        <v>49</v>
      </c>
      <c r="O9" s="6"/>
      <c r="P9" s="7">
        <v>5238</v>
      </c>
      <c r="Q9" s="2"/>
      <c r="R9" s="2">
        <v>15</v>
      </c>
      <c r="S9" s="6"/>
      <c r="T9" s="2" t="s">
        <v>36</v>
      </c>
    </row>
    <row r="10" ht="49" customHeight="1" spans="1:20">
      <c r="A10" s="6">
        <v>5</v>
      </c>
      <c r="B10" s="6">
        <v>2025</v>
      </c>
      <c r="C10" s="2" t="s">
        <v>50</v>
      </c>
      <c r="D10" s="6" t="s">
        <v>38</v>
      </c>
      <c r="E10" s="6" t="s">
        <v>45</v>
      </c>
      <c r="F10" s="2" t="s">
        <v>51</v>
      </c>
      <c r="G10" s="6" t="s">
        <v>30</v>
      </c>
      <c r="H10" s="2" t="s">
        <v>52</v>
      </c>
      <c r="I10" s="38">
        <v>45778</v>
      </c>
      <c r="J10" s="3" t="s">
        <v>32</v>
      </c>
      <c r="K10" s="2" t="s">
        <v>53</v>
      </c>
      <c r="L10" s="6" t="s">
        <v>34</v>
      </c>
      <c r="M10" s="2">
        <v>300</v>
      </c>
      <c r="N10" s="2" t="s">
        <v>49</v>
      </c>
      <c r="O10" s="6"/>
      <c r="P10" s="7">
        <v>5238</v>
      </c>
      <c r="Q10" s="2"/>
      <c r="R10" s="2">
        <v>15</v>
      </c>
      <c r="S10" s="6"/>
      <c r="T10" s="2" t="s">
        <v>36</v>
      </c>
    </row>
    <row r="11" ht="38" customHeight="1" spans="1:20">
      <c r="A11" s="6">
        <v>6</v>
      </c>
      <c r="B11" s="6">
        <v>2025</v>
      </c>
      <c r="C11" s="2" t="s">
        <v>54</v>
      </c>
      <c r="D11" s="6" t="s">
        <v>38</v>
      </c>
      <c r="E11" s="6" t="s">
        <v>45</v>
      </c>
      <c r="F11" s="9" t="s">
        <v>55</v>
      </c>
      <c r="G11" s="6" t="s">
        <v>30</v>
      </c>
      <c r="H11" s="2" t="s">
        <v>56</v>
      </c>
      <c r="I11" s="38">
        <v>45778</v>
      </c>
      <c r="J11" s="3" t="s">
        <v>32</v>
      </c>
      <c r="K11" s="9" t="s">
        <v>57</v>
      </c>
      <c r="L11" s="6" t="s">
        <v>34</v>
      </c>
      <c r="M11" s="41">
        <v>960</v>
      </c>
      <c r="N11" s="2" t="s">
        <v>49</v>
      </c>
      <c r="O11" s="42"/>
      <c r="P11" s="2">
        <v>406</v>
      </c>
      <c r="Q11" s="48">
        <v>869</v>
      </c>
      <c r="R11" s="48">
        <v>48</v>
      </c>
      <c r="S11" s="42"/>
      <c r="T11" s="63" t="s">
        <v>58</v>
      </c>
    </row>
    <row r="12" ht="38" customHeight="1" spans="1:20">
      <c r="A12" s="6">
        <v>7</v>
      </c>
      <c r="B12" s="6">
        <v>2025</v>
      </c>
      <c r="C12" s="2" t="s">
        <v>59</v>
      </c>
      <c r="D12" s="6" t="s">
        <v>38</v>
      </c>
      <c r="E12" s="2" t="s">
        <v>60</v>
      </c>
      <c r="F12" s="9" t="s">
        <v>41</v>
      </c>
      <c r="G12" s="6" t="s">
        <v>61</v>
      </c>
      <c r="H12" s="2" t="s">
        <v>62</v>
      </c>
      <c r="I12" s="38">
        <v>45778</v>
      </c>
      <c r="J12" s="3" t="s">
        <v>32</v>
      </c>
      <c r="K12" s="9" t="s">
        <v>43</v>
      </c>
      <c r="L12" s="6" t="s">
        <v>34</v>
      </c>
      <c r="M12" s="41">
        <v>600</v>
      </c>
      <c r="N12" s="2" t="s">
        <v>49</v>
      </c>
      <c r="O12" s="42"/>
      <c r="P12" s="9">
        <v>978</v>
      </c>
      <c r="Q12" s="9"/>
      <c r="R12" s="64">
        <v>30</v>
      </c>
      <c r="S12" s="42"/>
      <c r="T12" s="2" t="s">
        <v>63</v>
      </c>
    </row>
    <row r="13" ht="38" customHeight="1" spans="1:20">
      <c r="A13" s="6">
        <v>8</v>
      </c>
      <c r="B13" s="6">
        <v>2025</v>
      </c>
      <c r="C13" s="10" t="s">
        <v>64</v>
      </c>
      <c r="D13" s="6" t="s">
        <v>38</v>
      </c>
      <c r="E13" s="2" t="s">
        <v>64</v>
      </c>
      <c r="F13" s="11" t="s">
        <v>65</v>
      </c>
      <c r="G13" s="6" t="s">
        <v>30</v>
      </c>
      <c r="H13" s="3" t="s">
        <v>66</v>
      </c>
      <c r="I13" s="3" t="s">
        <v>67</v>
      </c>
      <c r="J13" s="3" t="s">
        <v>32</v>
      </c>
      <c r="K13" s="11" t="s">
        <v>65</v>
      </c>
      <c r="L13" s="6" t="s">
        <v>34</v>
      </c>
      <c r="M13" s="43">
        <v>130</v>
      </c>
      <c r="N13" s="2" t="s">
        <v>66</v>
      </c>
      <c r="O13" s="42"/>
      <c r="P13" s="42"/>
      <c r="Q13" s="42"/>
      <c r="R13" s="42"/>
      <c r="S13" s="42"/>
      <c r="T13" s="61" t="s">
        <v>68</v>
      </c>
    </row>
    <row r="14" ht="38" customHeight="1" spans="1:20">
      <c r="A14" s="6">
        <v>9</v>
      </c>
      <c r="B14" s="6">
        <v>2026</v>
      </c>
      <c r="C14" s="2" t="s">
        <v>69</v>
      </c>
      <c r="D14" s="6" t="s">
        <v>38</v>
      </c>
      <c r="E14" s="2" t="s">
        <v>70</v>
      </c>
      <c r="F14" s="2" t="s">
        <v>65</v>
      </c>
      <c r="G14" s="6" t="s">
        <v>30</v>
      </c>
      <c r="H14" s="2" t="s">
        <v>71</v>
      </c>
      <c r="I14" s="3" t="s">
        <v>72</v>
      </c>
      <c r="J14" s="3" t="s">
        <v>32</v>
      </c>
      <c r="K14" s="2" t="s">
        <v>65</v>
      </c>
      <c r="L14" s="6" t="s">
        <v>34</v>
      </c>
      <c r="M14" s="40">
        <v>300</v>
      </c>
      <c r="N14" s="3" t="s">
        <v>73</v>
      </c>
      <c r="O14" s="42"/>
      <c r="P14" s="42"/>
      <c r="Q14" s="42"/>
      <c r="R14" s="42"/>
      <c r="S14" s="42"/>
      <c r="T14" s="3" t="s">
        <v>74</v>
      </c>
    </row>
    <row r="15" ht="38" customHeight="1" spans="1:20">
      <c r="A15" s="12"/>
      <c r="B15" s="13" t="s">
        <v>75</v>
      </c>
      <c r="C15" s="14"/>
      <c r="D15" s="14"/>
      <c r="E15" s="14"/>
      <c r="F15" s="15"/>
      <c r="G15" s="16"/>
      <c r="H15" s="16"/>
      <c r="I15" s="44"/>
      <c r="J15" s="44"/>
      <c r="K15" s="16"/>
      <c r="L15" s="16"/>
      <c r="M15" s="44" t="s">
        <v>76</v>
      </c>
      <c r="N15" s="16"/>
      <c r="O15" s="16"/>
      <c r="P15" s="16">
        <v>27574</v>
      </c>
      <c r="Q15" s="16"/>
      <c r="R15" s="16">
        <v>501.9</v>
      </c>
      <c r="S15" s="16"/>
      <c r="T15" s="16"/>
    </row>
    <row r="16" ht="38" customHeight="1" spans="1:20">
      <c r="A16" s="4" t="s">
        <v>77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2"/>
    </row>
    <row r="17" ht="38" customHeight="1" spans="1:20">
      <c r="A17" s="8">
        <v>1</v>
      </c>
      <c r="B17" s="8">
        <v>2025</v>
      </c>
      <c r="C17" s="2" t="s">
        <v>78</v>
      </c>
      <c r="D17" s="8" t="s">
        <v>79</v>
      </c>
      <c r="E17" s="8" t="s">
        <v>80</v>
      </c>
      <c r="F17" s="17" t="s">
        <v>81</v>
      </c>
      <c r="G17" s="8" t="s">
        <v>30</v>
      </c>
      <c r="H17" s="2" t="s">
        <v>82</v>
      </c>
      <c r="I17" s="38">
        <v>45778</v>
      </c>
      <c r="J17" s="3" t="s">
        <v>32</v>
      </c>
      <c r="K17" s="2" t="s">
        <v>83</v>
      </c>
      <c r="L17" s="8" t="s">
        <v>34</v>
      </c>
      <c r="M17" s="40">
        <v>394.4</v>
      </c>
      <c r="N17" s="45" t="s">
        <v>84</v>
      </c>
      <c r="O17" s="8"/>
      <c r="P17" s="9">
        <v>22</v>
      </c>
      <c r="Q17" s="9">
        <v>620</v>
      </c>
      <c r="R17" s="8"/>
      <c r="S17" s="8"/>
      <c r="T17" s="45" t="s">
        <v>85</v>
      </c>
    </row>
    <row r="18" ht="38" customHeight="1" spans="1:20">
      <c r="A18" s="8">
        <v>2</v>
      </c>
      <c r="B18" s="8">
        <v>2025</v>
      </c>
      <c r="C18" s="2" t="s">
        <v>86</v>
      </c>
      <c r="D18" s="8" t="s">
        <v>79</v>
      </c>
      <c r="E18" s="8" t="s">
        <v>87</v>
      </c>
      <c r="F18" s="17" t="s">
        <v>81</v>
      </c>
      <c r="G18" s="8" t="s">
        <v>30</v>
      </c>
      <c r="H18" s="2" t="s">
        <v>88</v>
      </c>
      <c r="I18" s="38">
        <v>45778</v>
      </c>
      <c r="J18" s="3" t="s">
        <v>32</v>
      </c>
      <c r="K18" s="2" t="s">
        <v>83</v>
      </c>
      <c r="L18" s="8" t="s">
        <v>34</v>
      </c>
      <c r="M18" s="40">
        <v>20</v>
      </c>
      <c r="N18" s="45" t="s">
        <v>84</v>
      </c>
      <c r="O18" s="8"/>
      <c r="P18" s="9">
        <v>22</v>
      </c>
      <c r="Q18" s="9">
        <v>620</v>
      </c>
      <c r="R18" s="8"/>
      <c r="S18" s="8"/>
      <c r="T18" s="45" t="s">
        <v>89</v>
      </c>
    </row>
    <row r="19" ht="38" customHeight="1" spans="1:20">
      <c r="A19" s="8">
        <v>3</v>
      </c>
      <c r="B19" s="18">
        <v>2025</v>
      </c>
      <c r="C19" s="2" t="s">
        <v>90</v>
      </c>
      <c r="D19" s="8" t="s">
        <v>79</v>
      </c>
      <c r="E19" s="8" t="s">
        <v>80</v>
      </c>
      <c r="F19" s="2" t="s">
        <v>91</v>
      </c>
      <c r="G19" s="8" t="s">
        <v>30</v>
      </c>
      <c r="H19" s="2" t="s">
        <v>92</v>
      </c>
      <c r="I19" s="38">
        <v>45778</v>
      </c>
      <c r="J19" s="3" t="s">
        <v>32</v>
      </c>
      <c r="K19" s="9" t="s">
        <v>48</v>
      </c>
      <c r="L19" s="8" t="s">
        <v>34</v>
      </c>
      <c r="M19" s="46">
        <v>544</v>
      </c>
      <c r="N19" s="45" t="s">
        <v>84</v>
      </c>
      <c r="O19" s="8"/>
      <c r="P19" s="9">
        <v>24</v>
      </c>
      <c r="Q19" s="9">
        <v>869</v>
      </c>
      <c r="R19" s="8"/>
      <c r="S19" s="8"/>
      <c r="T19" s="45" t="s">
        <v>93</v>
      </c>
    </row>
    <row r="20" ht="38" customHeight="1" spans="1:20">
      <c r="A20" s="8">
        <v>4</v>
      </c>
      <c r="B20" s="18">
        <v>2025</v>
      </c>
      <c r="C20" s="2" t="s">
        <v>94</v>
      </c>
      <c r="D20" s="8" t="s">
        <v>79</v>
      </c>
      <c r="E20" s="8" t="s">
        <v>80</v>
      </c>
      <c r="F20" s="17" t="s">
        <v>95</v>
      </c>
      <c r="G20" s="8" t="s">
        <v>30</v>
      </c>
      <c r="H20" s="6" t="s">
        <v>96</v>
      </c>
      <c r="I20" s="38">
        <v>45778</v>
      </c>
      <c r="J20" s="3" t="s">
        <v>32</v>
      </c>
      <c r="K20" s="6" t="s">
        <v>97</v>
      </c>
      <c r="L20" s="8" t="s">
        <v>34</v>
      </c>
      <c r="M20" s="47">
        <v>20</v>
      </c>
      <c r="N20" s="45" t="s">
        <v>84</v>
      </c>
      <c r="O20" s="8"/>
      <c r="P20" s="48">
        <v>29</v>
      </c>
      <c r="Q20" s="48">
        <v>195</v>
      </c>
      <c r="R20" s="8"/>
      <c r="S20" s="8"/>
      <c r="T20" s="65" t="s">
        <v>98</v>
      </c>
    </row>
    <row r="21" ht="38" customHeight="1" spans="1:20">
      <c r="A21" s="8">
        <v>5</v>
      </c>
      <c r="B21" s="18">
        <v>2025</v>
      </c>
      <c r="C21" s="7" t="s">
        <v>99</v>
      </c>
      <c r="D21" s="8" t="s">
        <v>79</v>
      </c>
      <c r="E21" s="8" t="s">
        <v>80</v>
      </c>
      <c r="F21" s="2" t="s">
        <v>100</v>
      </c>
      <c r="G21" s="8" t="s">
        <v>30</v>
      </c>
      <c r="H21" s="19" t="s">
        <v>101</v>
      </c>
      <c r="I21" s="38">
        <v>45778</v>
      </c>
      <c r="J21" s="3" t="s">
        <v>32</v>
      </c>
      <c r="K21" s="19" t="s">
        <v>102</v>
      </c>
      <c r="L21" s="8" t="s">
        <v>34</v>
      </c>
      <c r="M21" s="49">
        <v>105</v>
      </c>
      <c r="N21" s="45" t="s">
        <v>84</v>
      </c>
      <c r="O21" s="8"/>
      <c r="P21" s="19">
        <v>7</v>
      </c>
      <c r="Q21" s="19">
        <v>311</v>
      </c>
      <c r="R21" s="8"/>
      <c r="S21" s="8"/>
      <c r="T21" s="45" t="s">
        <v>103</v>
      </c>
    </row>
    <row r="22" ht="38" customHeight="1" spans="1:20">
      <c r="A22" s="8">
        <v>6</v>
      </c>
      <c r="B22" s="8">
        <v>2025</v>
      </c>
      <c r="C22" s="7" t="s">
        <v>104</v>
      </c>
      <c r="D22" s="8" t="s">
        <v>79</v>
      </c>
      <c r="E22" s="8" t="s">
        <v>80</v>
      </c>
      <c r="F22" s="2" t="s">
        <v>105</v>
      </c>
      <c r="G22" s="8" t="s">
        <v>30</v>
      </c>
      <c r="H22" s="19" t="s">
        <v>106</v>
      </c>
      <c r="I22" s="38">
        <v>45778</v>
      </c>
      <c r="J22" s="3" t="s">
        <v>32</v>
      </c>
      <c r="K22" s="19" t="s">
        <v>102</v>
      </c>
      <c r="L22" s="8" t="s">
        <v>34</v>
      </c>
      <c r="M22" s="49">
        <v>30</v>
      </c>
      <c r="N22" s="45" t="s">
        <v>84</v>
      </c>
      <c r="O22" s="18"/>
      <c r="P22" s="19">
        <v>14</v>
      </c>
      <c r="Q22" s="19">
        <v>106</v>
      </c>
      <c r="R22" s="18"/>
      <c r="S22" s="18"/>
      <c r="T22" s="45" t="s">
        <v>107</v>
      </c>
    </row>
    <row r="23" ht="38" customHeight="1" spans="1:20">
      <c r="A23" s="8">
        <v>7</v>
      </c>
      <c r="B23" s="8">
        <v>2025</v>
      </c>
      <c r="C23" s="7" t="s">
        <v>108</v>
      </c>
      <c r="D23" s="8" t="s">
        <v>79</v>
      </c>
      <c r="E23" s="8" t="s">
        <v>80</v>
      </c>
      <c r="F23" s="2" t="s">
        <v>109</v>
      </c>
      <c r="G23" s="8" t="s">
        <v>30</v>
      </c>
      <c r="H23" s="19" t="s">
        <v>110</v>
      </c>
      <c r="I23" s="38">
        <v>45778</v>
      </c>
      <c r="J23" s="3" t="s">
        <v>32</v>
      </c>
      <c r="K23" s="19" t="s">
        <v>102</v>
      </c>
      <c r="L23" s="8" t="s">
        <v>34</v>
      </c>
      <c r="M23" s="50">
        <v>61.2</v>
      </c>
      <c r="N23" s="45" t="s">
        <v>84</v>
      </c>
      <c r="O23" s="8"/>
      <c r="P23" s="19">
        <v>11</v>
      </c>
      <c r="Q23" s="19">
        <v>395</v>
      </c>
      <c r="R23" s="8"/>
      <c r="S23" s="8"/>
      <c r="T23" s="45" t="s">
        <v>111</v>
      </c>
    </row>
    <row r="24" ht="38" customHeight="1" spans="1:20">
      <c r="A24" s="8">
        <v>8</v>
      </c>
      <c r="B24" s="18">
        <v>2025</v>
      </c>
      <c r="C24" s="10" t="s">
        <v>112</v>
      </c>
      <c r="D24" s="8" t="s">
        <v>79</v>
      </c>
      <c r="E24" s="8" t="s">
        <v>80</v>
      </c>
      <c r="F24" s="2" t="s">
        <v>113</v>
      </c>
      <c r="G24" s="8" t="s">
        <v>30</v>
      </c>
      <c r="H24" s="10" t="s">
        <v>114</v>
      </c>
      <c r="I24" s="38">
        <v>45778</v>
      </c>
      <c r="J24" s="3" t="s">
        <v>32</v>
      </c>
      <c r="K24" s="10" t="s">
        <v>115</v>
      </c>
      <c r="L24" s="8" t="s">
        <v>34</v>
      </c>
      <c r="M24" s="51">
        <v>136</v>
      </c>
      <c r="N24" s="45" t="s">
        <v>84</v>
      </c>
      <c r="O24" s="8"/>
      <c r="P24" s="52">
        <v>15</v>
      </c>
      <c r="Q24" s="52">
        <v>240</v>
      </c>
      <c r="R24" s="8"/>
      <c r="S24" s="8"/>
      <c r="T24" s="45" t="s">
        <v>116</v>
      </c>
    </row>
    <row r="25" ht="38" customHeight="1" spans="1:20">
      <c r="A25" s="8">
        <v>9</v>
      </c>
      <c r="B25" s="18">
        <v>2025</v>
      </c>
      <c r="C25" s="2" t="s">
        <v>117</v>
      </c>
      <c r="D25" s="8" t="s">
        <v>79</v>
      </c>
      <c r="E25" s="8" t="s">
        <v>80</v>
      </c>
      <c r="F25" s="2" t="s">
        <v>118</v>
      </c>
      <c r="G25" s="8" t="s">
        <v>30</v>
      </c>
      <c r="H25" s="2" t="s">
        <v>119</v>
      </c>
      <c r="I25" s="38">
        <v>45778</v>
      </c>
      <c r="J25" s="3" t="s">
        <v>32</v>
      </c>
      <c r="K25" s="2" t="s">
        <v>120</v>
      </c>
      <c r="L25" s="8" t="s">
        <v>34</v>
      </c>
      <c r="M25" s="40">
        <v>115.6</v>
      </c>
      <c r="N25" s="45" t="s">
        <v>84</v>
      </c>
      <c r="O25" s="8"/>
      <c r="P25" s="9">
        <v>45</v>
      </c>
      <c r="Q25" s="9"/>
      <c r="R25" s="8"/>
      <c r="S25" s="8"/>
      <c r="T25" s="45" t="s">
        <v>121</v>
      </c>
    </row>
    <row r="26" ht="38" customHeight="1" spans="1:20">
      <c r="A26" s="8">
        <v>10</v>
      </c>
      <c r="B26" s="8">
        <v>2025</v>
      </c>
      <c r="C26" s="2" t="s">
        <v>122</v>
      </c>
      <c r="D26" s="8" t="s">
        <v>123</v>
      </c>
      <c r="E26" s="8" t="s">
        <v>80</v>
      </c>
      <c r="F26" s="20" t="s">
        <v>124</v>
      </c>
      <c r="G26" s="8" t="s">
        <v>30</v>
      </c>
      <c r="H26" s="2" t="s">
        <v>125</v>
      </c>
      <c r="I26" s="38">
        <v>45778</v>
      </c>
      <c r="J26" s="3" t="s">
        <v>32</v>
      </c>
      <c r="K26" s="2" t="s">
        <v>126</v>
      </c>
      <c r="L26" s="8" t="s">
        <v>34</v>
      </c>
      <c r="M26" s="40">
        <v>81.6</v>
      </c>
      <c r="N26" s="45" t="s">
        <v>84</v>
      </c>
      <c r="O26" s="8"/>
      <c r="P26" s="2">
        <v>2</v>
      </c>
      <c r="Q26" s="2">
        <v>72</v>
      </c>
      <c r="R26" s="8"/>
      <c r="S26" s="8"/>
      <c r="T26" s="45" t="s">
        <v>127</v>
      </c>
    </row>
    <row r="27" ht="38" customHeight="1" spans="1:20">
      <c r="A27" s="8">
        <v>11</v>
      </c>
      <c r="B27" s="8">
        <v>2025</v>
      </c>
      <c r="C27" s="2" t="s">
        <v>128</v>
      </c>
      <c r="D27" s="8" t="s">
        <v>123</v>
      </c>
      <c r="E27" s="8" t="s">
        <v>80</v>
      </c>
      <c r="F27" s="20" t="s">
        <v>124</v>
      </c>
      <c r="G27" s="8" t="s">
        <v>30</v>
      </c>
      <c r="H27" s="2" t="s">
        <v>129</v>
      </c>
      <c r="I27" s="38">
        <v>45778</v>
      </c>
      <c r="J27" s="3" t="s">
        <v>32</v>
      </c>
      <c r="K27" s="2" t="s">
        <v>126</v>
      </c>
      <c r="L27" s="8" t="s">
        <v>34</v>
      </c>
      <c r="M27" s="40">
        <v>88.4</v>
      </c>
      <c r="N27" s="45" t="s">
        <v>84</v>
      </c>
      <c r="O27" s="8"/>
      <c r="P27" s="2">
        <v>4</v>
      </c>
      <c r="Q27" s="2">
        <v>62</v>
      </c>
      <c r="R27" s="8"/>
      <c r="S27" s="8"/>
      <c r="T27" s="45" t="s">
        <v>130</v>
      </c>
    </row>
    <row r="28" ht="38" customHeight="1" spans="1:20">
      <c r="A28" s="8">
        <v>12</v>
      </c>
      <c r="B28" s="8">
        <v>2025</v>
      </c>
      <c r="C28" s="2" t="s">
        <v>131</v>
      </c>
      <c r="D28" s="8" t="s">
        <v>123</v>
      </c>
      <c r="E28" s="8" t="s">
        <v>80</v>
      </c>
      <c r="F28" s="20" t="s">
        <v>124</v>
      </c>
      <c r="G28" s="8" t="s">
        <v>30</v>
      </c>
      <c r="H28" s="2" t="s">
        <v>132</v>
      </c>
      <c r="I28" s="38">
        <v>45778</v>
      </c>
      <c r="J28" s="3" t="s">
        <v>32</v>
      </c>
      <c r="K28" s="2" t="s">
        <v>126</v>
      </c>
      <c r="L28" s="8" t="s">
        <v>34</v>
      </c>
      <c r="M28" s="40">
        <v>102</v>
      </c>
      <c r="N28" s="45" t="s">
        <v>84</v>
      </c>
      <c r="O28" s="8"/>
      <c r="P28" s="2">
        <v>4</v>
      </c>
      <c r="Q28" s="2">
        <v>87</v>
      </c>
      <c r="R28" s="8"/>
      <c r="S28" s="8"/>
      <c r="T28" s="12" t="s">
        <v>133</v>
      </c>
    </row>
    <row r="29" ht="38" customHeight="1" spans="1:20">
      <c r="A29" s="8">
        <v>13</v>
      </c>
      <c r="B29" s="8">
        <v>2025</v>
      </c>
      <c r="C29" s="2" t="s">
        <v>134</v>
      </c>
      <c r="D29" s="8" t="s">
        <v>123</v>
      </c>
      <c r="E29" s="8" t="s">
        <v>80</v>
      </c>
      <c r="F29" s="20" t="s">
        <v>124</v>
      </c>
      <c r="G29" s="8" t="s">
        <v>30</v>
      </c>
      <c r="H29" s="2" t="s">
        <v>135</v>
      </c>
      <c r="I29" s="38">
        <v>45778</v>
      </c>
      <c r="J29" s="3" t="s">
        <v>32</v>
      </c>
      <c r="K29" s="53" t="s">
        <v>126</v>
      </c>
      <c r="L29" s="8" t="s">
        <v>34</v>
      </c>
      <c r="M29" s="54">
        <v>68</v>
      </c>
      <c r="N29" s="45" t="s">
        <v>84</v>
      </c>
      <c r="O29" s="8"/>
      <c r="P29" s="53">
        <v>1</v>
      </c>
      <c r="Q29" s="53">
        <v>64</v>
      </c>
      <c r="R29" s="8"/>
      <c r="S29" s="8"/>
      <c r="T29" s="45" t="s">
        <v>136</v>
      </c>
    </row>
    <row r="30" ht="38" customHeight="1" spans="1:20">
      <c r="A30" s="8">
        <v>14</v>
      </c>
      <c r="B30" s="8">
        <v>2025</v>
      </c>
      <c r="C30" s="2" t="s">
        <v>137</v>
      </c>
      <c r="D30" s="8" t="s">
        <v>123</v>
      </c>
      <c r="E30" s="8" t="s">
        <v>80</v>
      </c>
      <c r="F30" s="3" t="s">
        <v>138</v>
      </c>
      <c r="G30" s="8" t="s">
        <v>30</v>
      </c>
      <c r="H30" s="2" t="s">
        <v>139</v>
      </c>
      <c r="I30" s="38">
        <v>45778</v>
      </c>
      <c r="J30" s="3" t="s">
        <v>32</v>
      </c>
      <c r="K30" s="7" t="s">
        <v>43</v>
      </c>
      <c r="L30" s="8" t="s">
        <v>34</v>
      </c>
      <c r="M30" s="40">
        <v>180</v>
      </c>
      <c r="N30" s="45" t="s">
        <v>84</v>
      </c>
      <c r="O30" s="8"/>
      <c r="P30" s="9">
        <v>37</v>
      </c>
      <c r="Q30" s="9">
        <v>1150</v>
      </c>
      <c r="R30" s="8"/>
      <c r="S30" s="8"/>
      <c r="T30" s="45" t="s">
        <v>140</v>
      </c>
    </row>
    <row r="31" ht="38" customHeight="1" spans="1:20">
      <c r="A31" s="8">
        <v>15</v>
      </c>
      <c r="B31" s="8">
        <v>2025</v>
      </c>
      <c r="C31" s="21" t="s">
        <v>141</v>
      </c>
      <c r="D31" s="8" t="s">
        <v>123</v>
      </c>
      <c r="E31" s="8" t="s">
        <v>80</v>
      </c>
      <c r="F31" s="2" t="s">
        <v>142</v>
      </c>
      <c r="G31" s="8" t="s">
        <v>30</v>
      </c>
      <c r="H31" s="22" t="s">
        <v>143</v>
      </c>
      <c r="I31" s="38">
        <v>45778</v>
      </c>
      <c r="J31" s="3" t="s">
        <v>32</v>
      </c>
      <c r="K31" s="22" t="s">
        <v>144</v>
      </c>
      <c r="L31" s="8" t="s">
        <v>34</v>
      </c>
      <c r="M31" s="46">
        <v>240</v>
      </c>
      <c r="N31" s="45" t="s">
        <v>84</v>
      </c>
      <c r="O31" s="8"/>
      <c r="P31" s="9">
        <v>13</v>
      </c>
      <c r="Q31" s="9">
        <v>520</v>
      </c>
      <c r="R31" s="8"/>
      <c r="S31" s="8"/>
      <c r="T31" s="45" t="s">
        <v>145</v>
      </c>
    </row>
    <row r="32" ht="38" customHeight="1" spans="1:20">
      <c r="A32" s="8">
        <v>16</v>
      </c>
      <c r="B32" s="8">
        <v>2025</v>
      </c>
      <c r="C32" s="23" t="s">
        <v>146</v>
      </c>
      <c r="D32" s="8" t="s">
        <v>123</v>
      </c>
      <c r="E32" s="8" t="s">
        <v>80</v>
      </c>
      <c r="F32" s="2" t="s">
        <v>147</v>
      </c>
      <c r="G32" s="8" t="s">
        <v>30</v>
      </c>
      <c r="H32" s="23" t="s">
        <v>148</v>
      </c>
      <c r="I32" s="38">
        <v>45778</v>
      </c>
      <c r="J32" s="3" t="s">
        <v>32</v>
      </c>
      <c r="K32" s="23" t="s">
        <v>149</v>
      </c>
      <c r="L32" s="8" t="s">
        <v>34</v>
      </c>
      <c r="M32" s="55">
        <v>270</v>
      </c>
      <c r="N32" s="45" t="s">
        <v>84</v>
      </c>
      <c r="O32" s="8"/>
      <c r="P32" s="23">
        <v>15</v>
      </c>
      <c r="Q32" s="23">
        <v>706</v>
      </c>
      <c r="R32" s="8"/>
      <c r="S32" s="8"/>
      <c r="T32" s="45" t="s">
        <v>150</v>
      </c>
    </row>
    <row r="33" ht="38" customHeight="1" spans="1:20">
      <c r="A33" s="8">
        <v>17</v>
      </c>
      <c r="B33" s="8">
        <v>2025</v>
      </c>
      <c r="C33" s="24" t="s">
        <v>151</v>
      </c>
      <c r="D33" s="8" t="s">
        <v>123</v>
      </c>
      <c r="E33" s="8" t="s">
        <v>80</v>
      </c>
      <c r="F33" s="2" t="s">
        <v>152</v>
      </c>
      <c r="G33" s="8" t="s">
        <v>30</v>
      </c>
      <c r="H33" s="6" t="s">
        <v>153</v>
      </c>
      <c r="I33" s="38">
        <v>45778</v>
      </c>
      <c r="J33" s="3" t="s">
        <v>32</v>
      </c>
      <c r="K33" s="6" t="s">
        <v>154</v>
      </c>
      <c r="L33" s="8" t="s">
        <v>34</v>
      </c>
      <c r="M33" s="56">
        <v>441</v>
      </c>
      <c r="N33" s="45" t="s">
        <v>84</v>
      </c>
      <c r="O33" s="8"/>
      <c r="P33" s="6">
        <v>25</v>
      </c>
      <c r="Q33" s="6">
        <v>459</v>
      </c>
      <c r="R33" s="8"/>
      <c r="S33" s="8"/>
      <c r="T33" s="45" t="s">
        <v>155</v>
      </c>
    </row>
    <row r="34" ht="38" customHeight="1" spans="1:20">
      <c r="A34" s="18"/>
      <c r="B34" s="8" t="s">
        <v>75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 t="s">
        <v>156</v>
      </c>
      <c r="N34" s="8"/>
      <c r="O34" s="8"/>
      <c r="P34" s="8" t="s">
        <v>157</v>
      </c>
      <c r="Q34" s="8" t="s">
        <v>158</v>
      </c>
      <c r="R34" s="8"/>
      <c r="S34" s="8"/>
      <c r="T34" s="8"/>
    </row>
    <row r="35" ht="38" customHeight="1" spans="1:20">
      <c r="A35" s="25" t="s">
        <v>159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66"/>
    </row>
    <row r="36" ht="38" customHeight="1" spans="1:20">
      <c r="A36" s="6">
        <v>1</v>
      </c>
      <c r="B36" s="6">
        <v>2025</v>
      </c>
      <c r="C36" s="8" t="s">
        <v>160</v>
      </c>
      <c r="D36" s="27" t="s">
        <v>161</v>
      </c>
      <c r="E36" s="8" t="s">
        <v>162</v>
      </c>
      <c r="F36" s="8"/>
      <c r="G36" s="8" t="s">
        <v>163</v>
      </c>
      <c r="H36" s="8" t="s">
        <v>164</v>
      </c>
      <c r="I36" s="8"/>
      <c r="J36" s="8"/>
      <c r="K36" s="8" t="s">
        <v>34</v>
      </c>
      <c r="L36" s="8" t="s">
        <v>34</v>
      </c>
      <c r="M36" s="47">
        <v>60</v>
      </c>
      <c r="N36" s="24"/>
      <c r="O36" s="8"/>
      <c r="P36" s="18">
        <v>169</v>
      </c>
      <c r="Q36" s="8"/>
      <c r="R36" s="8"/>
      <c r="S36" s="8"/>
      <c r="T36" s="8" t="s">
        <v>165</v>
      </c>
    </row>
    <row r="37" ht="38" customHeight="1" spans="1:20">
      <c r="A37" s="6"/>
      <c r="B37" s="28" t="s">
        <v>75</v>
      </c>
      <c r="C37" s="29"/>
      <c r="D37" s="29"/>
      <c r="E37" s="29"/>
      <c r="F37" s="30"/>
      <c r="G37" s="31"/>
      <c r="H37" s="31"/>
      <c r="I37" s="57"/>
      <c r="J37" s="57"/>
      <c r="K37" s="31"/>
      <c r="L37" s="31"/>
      <c r="M37" s="47">
        <f>SUM(M36:M36)</f>
        <v>60</v>
      </c>
      <c r="N37" s="31"/>
      <c r="O37" s="31"/>
      <c r="P37" s="31"/>
      <c r="Q37" s="31"/>
      <c r="R37" s="31"/>
      <c r="S37" s="31"/>
      <c r="T37" s="31"/>
    </row>
    <row r="38" ht="38" customHeight="1" spans="1:20">
      <c r="A38" s="32" t="s">
        <v>166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67"/>
    </row>
    <row r="39" ht="38" customHeight="1" spans="1:20">
      <c r="A39" s="8">
        <v>1</v>
      </c>
      <c r="B39" s="18">
        <v>2025</v>
      </c>
      <c r="C39" s="10" t="s">
        <v>167</v>
      </c>
      <c r="D39" s="8"/>
      <c r="E39" s="8"/>
      <c r="F39" s="8" t="s">
        <v>168</v>
      </c>
      <c r="G39" s="8" t="s">
        <v>169</v>
      </c>
      <c r="H39" s="8" t="s">
        <v>170</v>
      </c>
      <c r="I39" s="58">
        <v>45748</v>
      </c>
      <c r="J39" s="58">
        <v>45992</v>
      </c>
      <c r="K39" s="8" t="s">
        <v>34</v>
      </c>
      <c r="L39" s="8" t="s">
        <v>34</v>
      </c>
      <c r="M39" s="51">
        <v>100</v>
      </c>
      <c r="N39" s="24"/>
      <c r="O39" s="8"/>
      <c r="P39" s="18"/>
      <c r="Q39" s="8"/>
      <c r="R39" s="8"/>
      <c r="S39" s="8"/>
      <c r="T39" s="65" t="s">
        <v>171</v>
      </c>
    </row>
    <row r="40" ht="38" customHeight="1" spans="1:20">
      <c r="A40" s="8">
        <v>2</v>
      </c>
      <c r="B40" s="18">
        <v>2025</v>
      </c>
      <c r="C40" s="10" t="s">
        <v>172</v>
      </c>
      <c r="D40" s="8"/>
      <c r="E40" s="8"/>
      <c r="F40" s="8" t="s">
        <v>168</v>
      </c>
      <c r="G40" s="8"/>
      <c r="H40" s="8"/>
      <c r="I40" s="18"/>
      <c r="J40" s="18"/>
      <c r="K40" s="8"/>
      <c r="L40" s="8"/>
      <c r="M40" s="59">
        <v>80</v>
      </c>
      <c r="N40" s="24"/>
      <c r="O40" s="8"/>
      <c r="P40" s="18"/>
      <c r="Q40" s="8"/>
      <c r="R40" s="8"/>
      <c r="S40" s="8"/>
      <c r="T40" s="61" t="s">
        <v>173</v>
      </c>
    </row>
    <row r="41" ht="38" customHeight="1" spans="1:20">
      <c r="A41" s="2"/>
      <c r="B41" s="34" t="s">
        <v>174</v>
      </c>
      <c r="C41" s="35"/>
      <c r="D41" s="35"/>
      <c r="E41" s="35"/>
      <c r="F41" s="36"/>
      <c r="G41" s="3"/>
      <c r="H41" s="3"/>
      <c r="I41" s="3"/>
      <c r="J41" s="3"/>
      <c r="K41" s="3"/>
      <c r="L41" s="3"/>
      <c r="M41" s="40">
        <f>SUM(M39:M40)</f>
        <v>180</v>
      </c>
      <c r="N41" s="60"/>
      <c r="O41" s="60"/>
      <c r="P41" s="60"/>
      <c r="Q41" s="60"/>
      <c r="R41" s="60"/>
      <c r="S41" s="60"/>
      <c r="T41" s="3"/>
    </row>
    <row r="42" ht="38" customHeight="1" spans="1:20">
      <c r="A42" s="9"/>
      <c r="B42" s="9" t="s">
        <v>175</v>
      </c>
      <c r="C42" s="9"/>
      <c r="D42" s="9"/>
      <c r="E42" s="9"/>
      <c r="F42" s="9"/>
      <c r="G42" s="37"/>
      <c r="H42" s="37"/>
      <c r="I42" s="37"/>
      <c r="J42" s="37"/>
      <c r="K42" s="37"/>
      <c r="L42" s="37"/>
      <c r="M42" s="9">
        <f>M41+M37+M34+M15</f>
        <v>8517.2</v>
      </c>
      <c r="N42" s="37"/>
      <c r="O42" s="37"/>
      <c r="P42" s="37"/>
      <c r="Q42" s="37"/>
      <c r="R42" s="37"/>
      <c r="S42" s="37"/>
      <c r="T42" s="37"/>
    </row>
  </sheetData>
  <mergeCells count="29">
    <mergeCell ref="A1:T1"/>
    <mergeCell ref="I2:J2"/>
    <mergeCell ref="N2:S2"/>
    <mergeCell ref="P3:Q3"/>
    <mergeCell ref="R3:S3"/>
    <mergeCell ref="A5:T5"/>
    <mergeCell ref="B15:F15"/>
    <mergeCell ref="A16:T16"/>
    <mergeCell ref="A35:T35"/>
    <mergeCell ref="B37:F37"/>
    <mergeCell ref="A38:T38"/>
    <mergeCell ref="B41:F41"/>
    <mergeCell ref="B42:F42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2:K4"/>
    <mergeCell ref="L2:L4"/>
    <mergeCell ref="M2:M4"/>
    <mergeCell ref="N3:N4"/>
    <mergeCell ref="O3:O4"/>
    <mergeCell ref="T2:T4"/>
  </mergeCells>
  <pageMargins left="0.7" right="0.7" top="0.75" bottom="0.75" header="0.3" footer="0.3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羊</cp:lastModifiedBy>
  <dcterms:created xsi:type="dcterms:W3CDTF">2023-05-12T11:15:00Z</dcterms:created>
  <dcterms:modified xsi:type="dcterms:W3CDTF">2024-11-19T07:11:28Z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EA7ABD7008AC49628269CA75718E3147_13</vt:lpwstr>
  </property>
</Properties>
</file>