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<sst xmlns="http://schemas.openxmlformats.org/spreadsheetml/2006/main" count="718" uniqueCount="258">
  <si>
    <t>附表2：</t>
  </si>
  <si>
    <r>
      <rPr>
        <b/>
        <sz val="18"/>
        <rFont val="宋体"/>
        <charset val="0"/>
      </rPr>
      <t>农村客运经营者燃料消耗量明细表</t>
    </r>
    <r>
      <rPr>
        <b/>
        <sz val="18"/>
        <rFont val="Courier New"/>
        <charset val="0"/>
      </rPr>
      <t>(2021</t>
    </r>
    <r>
      <rPr>
        <b/>
        <sz val="18"/>
        <rFont val="宋体"/>
        <charset val="0"/>
      </rPr>
      <t>年企业上报</t>
    </r>
    <r>
      <rPr>
        <b/>
        <sz val="18"/>
        <rFont val="Courier New"/>
        <charset val="0"/>
      </rPr>
      <t>)</t>
    </r>
  </si>
  <si>
    <t>填报单位：(盖章)</t>
  </si>
  <si>
    <t>呼兰区交通运输事业发展中心</t>
  </si>
  <si>
    <t>企业组织机构代码：</t>
  </si>
  <si>
    <t>企业登记注册地：</t>
  </si>
  <si>
    <t>填报人：</t>
  </si>
  <si>
    <t>李同庆</t>
  </si>
  <si>
    <t>联系电话：</t>
  </si>
  <si>
    <t>导出日期：</t>
  </si>
  <si>
    <t>2022.12.15</t>
  </si>
  <si>
    <t>序号</t>
  </si>
  <si>
    <t>车辆信息</t>
  </si>
  <si>
    <t>运营信息</t>
  </si>
  <si>
    <t>燃料消耗总量</t>
  </si>
  <si>
    <t>车牌号</t>
  </si>
  <si>
    <t>企业名称</t>
  </si>
  <si>
    <t>变更情况</t>
  </si>
  <si>
    <t>车辆品牌</t>
  </si>
  <si>
    <t>车辆型号</t>
  </si>
  <si>
    <t>营运证号</t>
  </si>
  <si>
    <t>车龄
（年）</t>
  </si>
  <si>
    <t>排放标准</t>
  </si>
  <si>
    <t>车长
（毫米）</t>
  </si>
  <si>
    <t>功率
（千瓦）</t>
  </si>
  <si>
    <t>燃料类型</t>
  </si>
  <si>
    <t>燃料明细</t>
  </si>
  <si>
    <t>座位数</t>
  </si>
  <si>
    <t>运营期限</t>
  </si>
  <si>
    <t>实际运
营天数</t>
  </si>
  <si>
    <t>运营方式</t>
  </si>
  <si>
    <t>线路起讫点</t>
  </si>
  <si>
    <t>运营线路里程
（公里）</t>
  </si>
  <si>
    <t>年初里程
（公里）</t>
  </si>
  <si>
    <t>年末里程
（公里）</t>
  </si>
  <si>
    <t>全年行驶里程
（公里）</t>
  </si>
  <si>
    <t>汽油
（升）</t>
  </si>
  <si>
    <t>柴油
（升）</t>
  </si>
  <si>
    <t>天然气
（立方米）</t>
  </si>
  <si>
    <t>LPG
（升）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</si>
  <si>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AK6849</t>
    </r>
  </si>
  <si>
    <t>黑龙江哈尔滨【新】</t>
  </si>
  <si>
    <t>无变更</t>
  </si>
  <si>
    <t>宇通</t>
  </si>
  <si>
    <t>ZK6752D1</t>
  </si>
  <si>
    <t>230111026528</t>
  </si>
  <si>
    <r>
      <rPr>
        <sz val="10"/>
        <rFont val="宋体"/>
        <charset val="0"/>
      </rPr>
      <t>国</t>
    </r>
    <r>
      <rPr>
        <sz val="10"/>
        <rFont val="Arial"/>
        <charset val="0"/>
      </rPr>
      <t>IV</t>
    </r>
  </si>
  <si>
    <t>柴油</t>
  </si>
  <si>
    <r>
      <rPr>
        <sz val="10"/>
        <rFont val="宋体"/>
        <charset val="0"/>
      </rPr>
      <t>单燃料</t>
    </r>
    <r>
      <rPr>
        <sz val="10"/>
        <rFont val="Arial"/>
        <charset val="0"/>
      </rPr>
      <t>--</t>
    </r>
    <r>
      <rPr>
        <sz val="10"/>
        <rFont val="宋体"/>
        <charset val="0"/>
      </rPr>
      <t>柴油</t>
    </r>
  </si>
  <si>
    <t>2021.-01-01--2021.12.31</t>
  </si>
  <si>
    <t>定线运营</t>
  </si>
  <si>
    <t>呼兰区莲花镇</t>
  </si>
  <si>
    <t>227.229.00</t>
  </si>
  <si>
    <t/>
  </si>
  <si>
    <t>黑AK6475</t>
  </si>
  <si>
    <t>哈尔滨鸿轩客运有限公司</t>
  </si>
  <si>
    <t>宇通牌</t>
  </si>
  <si>
    <t>宇通牌ZK6107H1Z</t>
  </si>
  <si>
    <t>哈230111016330</t>
  </si>
  <si>
    <t>国｜｜｜</t>
  </si>
  <si>
    <t>单燃料-柴油</t>
  </si>
  <si>
    <t>2021/1/1-2021-12-31</t>
  </si>
  <si>
    <t>呼兰区呼兰街道—呼兰区莲花镇</t>
  </si>
  <si>
    <t>黑AG6373</t>
  </si>
  <si>
    <t>宇通牌ZK6932P</t>
  </si>
  <si>
    <t>国｜V</t>
  </si>
  <si>
    <t>黑AL3969</t>
  </si>
  <si>
    <t>宇通牌ZK6107HB1A</t>
  </si>
  <si>
    <t>黑AP5477</t>
  </si>
  <si>
    <t>宇通牌ZK6116H5Y</t>
  </si>
  <si>
    <t>国V及以上</t>
  </si>
  <si>
    <t>黑AH8461</t>
  </si>
  <si>
    <t>聂文富</t>
  </si>
  <si>
    <t>无</t>
  </si>
  <si>
    <t>宇通客车</t>
  </si>
  <si>
    <t>大型普通客车</t>
  </si>
  <si>
    <t>230111019274</t>
  </si>
  <si>
    <t>2021/1/-2021/12/31</t>
  </si>
  <si>
    <t>班线</t>
  </si>
  <si>
    <t>唐义——康金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</si>
  <si>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AS3006</t>
    </r>
  </si>
  <si>
    <t>哈尔滨名威客运有限公司</t>
  </si>
  <si>
    <t>2K6842D51</t>
  </si>
  <si>
    <t>230111013138</t>
  </si>
  <si>
    <t>国五</t>
  </si>
  <si>
    <t>长期</t>
  </si>
  <si>
    <t>外郎～呼兰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</si>
  <si>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AC2921</t>
    </r>
  </si>
  <si>
    <t>黑龙江哈尔滨（新）呼兰区个体运营[农客]</t>
  </si>
  <si>
    <t>ZK6932D</t>
  </si>
  <si>
    <t>230111026517</t>
  </si>
  <si>
    <t>国Ⅳ</t>
  </si>
  <si>
    <t>2019-01-01~~2019-12-31</t>
  </si>
  <si>
    <t>康金镇---沈明村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</si>
  <si>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AE4243</t>
    </r>
  </si>
  <si>
    <t>宇通ZK6100HU</t>
  </si>
  <si>
    <t>230111025492</t>
  </si>
  <si>
    <t>呼兰区呼兰街道---呼兰区莲花镇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</si>
  <si>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AJ3673</t>
    </r>
  </si>
  <si>
    <t>少林</t>
  </si>
  <si>
    <t>少林SLG669C3E</t>
  </si>
  <si>
    <t>230111013172</t>
  </si>
  <si>
    <t>2021.5.21</t>
  </si>
  <si>
    <t>呼兰区康金镇---季德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</si>
  <si>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AJ7287</t>
    </r>
  </si>
  <si>
    <t>230111013182</t>
  </si>
  <si>
    <t>2021.6.2</t>
  </si>
  <si>
    <t>小孤榆---呼兰区康金镇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</si>
  <si>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AJ8092</t>
    </r>
  </si>
  <si>
    <t>少林SLG6669C3E</t>
  </si>
  <si>
    <t>230111013186</t>
  </si>
  <si>
    <t>国Ⅲ</t>
  </si>
  <si>
    <t>2021.5.20</t>
  </si>
  <si>
    <t>永贵---呼兰区康金镇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</si>
  <si>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AJ8936</t>
    </r>
  </si>
  <si>
    <t>ZK6876H1Y</t>
  </si>
  <si>
    <t>230111018182</t>
  </si>
  <si>
    <t>依兰---呼兰区呼兰街道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</si>
  <si>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AJ9329</t>
    </r>
  </si>
  <si>
    <t>宇通ZK6720DAA</t>
  </si>
  <si>
    <t>230111020430</t>
  </si>
  <si>
    <t>潘家---呼兰区康金镇</t>
  </si>
  <si>
    <r>
      <rPr>
        <sz val="10"/>
        <rFont val="宋体"/>
        <charset val="0"/>
      </rPr>
      <t>黑</t>
    </r>
    <r>
      <rPr>
        <sz val="10"/>
        <rFont val="Arial"/>
        <charset val="0"/>
      </rPr>
      <t>AK7792</t>
    </r>
  </si>
  <si>
    <t>ZK6888HD9</t>
  </si>
  <si>
    <t>230111018501</t>
  </si>
  <si>
    <t>呼兰区呼兰街道---腰堡大罗</t>
  </si>
  <si>
    <r>
      <rPr>
        <sz val="10"/>
        <rFont val="宋体"/>
        <charset val="134"/>
      </rPr>
      <t>黑</t>
    </r>
    <r>
      <rPr>
        <sz val="10"/>
        <rFont val="Arial"/>
        <charset val="134"/>
      </rPr>
      <t>AE4366</t>
    </r>
  </si>
  <si>
    <t>黑AL8327</t>
  </si>
  <si>
    <t>230111013130</t>
  </si>
  <si>
    <t>2021-01-01—2021-12-31</t>
  </si>
  <si>
    <t>呼兰区呼兰街道---富裕</t>
  </si>
  <si>
    <t>黑AN7725</t>
  </si>
  <si>
    <t>黑龙江哈尔滨(新)呼兰区个体运营〔农客〕</t>
  </si>
  <si>
    <t>少林派</t>
  </si>
  <si>
    <t>SLG6750C4E</t>
  </si>
  <si>
    <t>230111026456</t>
  </si>
  <si>
    <t>单燃料—柴油</t>
  </si>
  <si>
    <t>2021-01-01~~2021-12-31</t>
  </si>
  <si>
    <t>呼兰区康金镇——双于</t>
  </si>
  <si>
    <t>黑AK5339</t>
  </si>
  <si>
    <t>哈尔滨华宇通客运有限公司</t>
  </si>
  <si>
    <t>金旅牌</t>
  </si>
  <si>
    <t>XML6103J28</t>
  </si>
  <si>
    <t>230111020110</t>
  </si>
  <si>
    <t>区域经营</t>
  </si>
  <si>
    <t>呼兰区客运站---大王岗</t>
  </si>
  <si>
    <t>黑AK6683</t>
  </si>
  <si>
    <t>XML6105J38C</t>
  </si>
  <si>
    <t>230111037979</t>
  </si>
  <si>
    <t>呼兰区呼兰街道---对青</t>
  </si>
  <si>
    <t>黑AK6699</t>
  </si>
  <si>
    <t>YC6J220-42</t>
  </si>
  <si>
    <t>230111037977</t>
  </si>
  <si>
    <t>呼兰区呼兰街道---双山</t>
  </si>
  <si>
    <t>黑AK6703</t>
  </si>
  <si>
    <t>XML6105138C</t>
  </si>
  <si>
    <t>230111037976</t>
  </si>
  <si>
    <t>呼兰区呼兰街道---李家</t>
  </si>
  <si>
    <t>黑AK6719</t>
  </si>
  <si>
    <t>XML66105J38C</t>
  </si>
  <si>
    <t>团山---呼兰区客运站</t>
  </si>
  <si>
    <t>黑AK6727</t>
  </si>
  <si>
    <t>230111037975</t>
  </si>
  <si>
    <t>呼兰区呼兰街道---孟家团山</t>
  </si>
  <si>
    <t>黑AN5059</t>
  </si>
  <si>
    <t>XML6105JHEVD5C</t>
  </si>
  <si>
    <t>国Ⅴ及以上</t>
  </si>
  <si>
    <t>混合动力</t>
  </si>
  <si>
    <t>呼兰区呼兰街道---沙力</t>
  </si>
  <si>
    <t>黑AN5079</t>
  </si>
  <si>
    <t>XL6105JHEVD5C</t>
  </si>
  <si>
    <t>黑AN5759</t>
  </si>
  <si>
    <t>黑AH2860</t>
  </si>
  <si>
    <t>230111013152</t>
  </si>
  <si>
    <t>黑AK2902</t>
  </si>
  <si>
    <t>ZK6107HTZA</t>
  </si>
  <si>
    <t>呼兰区呼兰街道---马家</t>
  </si>
  <si>
    <t>黑AK5451</t>
  </si>
  <si>
    <t>ZK6107H1Z</t>
  </si>
  <si>
    <t>230111014209</t>
  </si>
  <si>
    <t>呼兰区呼兰街道---达户</t>
  </si>
  <si>
    <t>黑AL8821</t>
  </si>
  <si>
    <t>230111028602</t>
  </si>
  <si>
    <t>呼兰区呼兰街道---许堡乡</t>
  </si>
  <si>
    <t>黑AL8969</t>
  </si>
  <si>
    <t>黑AL9139</t>
  </si>
  <si>
    <t>黑AL9178</t>
  </si>
  <si>
    <t>230111038274</t>
  </si>
  <si>
    <t>黑AL9277</t>
  </si>
  <si>
    <t>ZK6842D1</t>
  </si>
  <si>
    <t>23011128602</t>
  </si>
  <si>
    <r>
      <rPr>
        <sz val="10"/>
        <rFont val="宋体"/>
        <charset val="0"/>
      </rPr>
      <t>呼兰区呼兰街道</t>
    </r>
    <r>
      <rPr>
        <sz val="10"/>
        <rFont val="Arial"/>
        <charset val="0"/>
      </rPr>
      <t>---</t>
    </r>
    <r>
      <rPr>
        <sz val="10"/>
        <rFont val="宋体"/>
        <charset val="0"/>
      </rPr>
      <t>许堡乡</t>
    </r>
  </si>
  <si>
    <t>黑AL9318</t>
  </si>
  <si>
    <t>230111038272</t>
  </si>
  <si>
    <t>黑AR3859</t>
  </si>
  <si>
    <t>ZK6842D51</t>
  </si>
  <si>
    <t>230111014208</t>
  </si>
  <si>
    <t>呼兰区呼兰街道---小房身</t>
  </si>
  <si>
    <t>黑AL5175</t>
  </si>
  <si>
    <t>哈尔滨市亿来客运有限公司</t>
  </si>
  <si>
    <t>金龙牌</t>
  </si>
  <si>
    <t>LKLR1FSE2GA699075</t>
  </si>
  <si>
    <t>230111038578</t>
  </si>
  <si>
    <t>6500ml/180kw</t>
  </si>
  <si>
    <r>
      <rPr>
        <sz val="9"/>
        <rFont val="宋体"/>
        <charset val="134"/>
      </rPr>
      <t>单燃料</t>
    </r>
    <r>
      <rPr>
        <sz val="9"/>
        <rFont val="Arial"/>
        <charset val="0"/>
      </rPr>
      <t>-</t>
    </r>
    <r>
      <rPr>
        <sz val="9"/>
        <rFont val="宋体"/>
        <charset val="134"/>
      </rPr>
      <t>柴油</t>
    </r>
  </si>
  <si>
    <r>
      <rPr>
        <sz val="9"/>
        <rFont val="宋体"/>
        <charset val="134"/>
      </rPr>
      <t>呼兰</t>
    </r>
    <r>
      <rPr>
        <sz val="9"/>
        <rFont val="Arial"/>
        <charset val="0"/>
      </rPr>
      <t>---</t>
    </r>
    <r>
      <rPr>
        <sz val="9"/>
        <rFont val="宋体"/>
        <charset val="134"/>
      </rPr>
      <t>白奎</t>
    </r>
  </si>
  <si>
    <t>黑AL5173</t>
  </si>
  <si>
    <t>LKLR1FSE0GA699074</t>
  </si>
  <si>
    <t>230111038573</t>
  </si>
  <si>
    <t>黑AL5255</t>
  </si>
  <si>
    <t>LKLR1FSE7GA699072</t>
  </si>
  <si>
    <t>230111038575</t>
  </si>
  <si>
    <t>黑AL5186</t>
  </si>
  <si>
    <t>LKLR1FSE6GA699080</t>
  </si>
  <si>
    <t>230111038579</t>
  </si>
  <si>
    <t>黑AL5168</t>
  </si>
  <si>
    <t>LKLR1FSE6GA699077</t>
  </si>
  <si>
    <t>230111038577</t>
  </si>
  <si>
    <t>黑AL5508</t>
  </si>
  <si>
    <t>LKLR1FSE8GA699078</t>
  </si>
  <si>
    <t>230111038576</t>
  </si>
  <si>
    <t>黑AL5182</t>
  </si>
  <si>
    <t>LKLR1FSE4GA699076</t>
  </si>
  <si>
    <t>230111038582</t>
  </si>
  <si>
    <t>黑AL5566</t>
  </si>
  <si>
    <t>LKLR1FSE9GA699073</t>
  </si>
  <si>
    <t>230111038574</t>
  </si>
  <si>
    <t>黑AL5185</t>
  </si>
  <si>
    <t>LKLR1FSEXGA699079</t>
  </si>
  <si>
    <t>230111038581</t>
  </si>
  <si>
    <t>黑AL5187</t>
  </si>
  <si>
    <t>LKLR1FSE5GA699071</t>
  </si>
  <si>
    <t>230111038580</t>
  </si>
  <si>
    <r>
      <rPr>
        <b/>
        <sz val="12"/>
        <rFont val="宋体"/>
        <charset val="134"/>
      </rPr>
      <t>黑</t>
    </r>
    <r>
      <rPr>
        <b/>
        <sz val="12"/>
        <rFont val="Arial"/>
        <charset val="0"/>
      </rPr>
      <t>AJ8916</t>
    </r>
  </si>
  <si>
    <t>哈尔滨市浩明客运有限公司</t>
  </si>
  <si>
    <t>230111046346</t>
  </si>
  <si>
    <r>
      <rPr>
        <b/>
        <sz val="12"/>
        <rFont val="宋体"/>
        <charset val="134"/>
      </rPr>
      <t>国</t>
    </r>
    <r>
      <rPr>
        <b/>
        <sz val="12"/>
        <rFont val="Arial"/>
        <charset val="0"/>
      </rPr>
      <t>IV</t>
    </r>
  </si>
  <si>
    <t>162KW</t>
  </si>
  <si>
    <r>
      <rPr>
        <b/>
        <sz val="12"/>
        <rFont val="宋体"/>
        <charset val="134"/>
      </rPr>
      <t>单燃料</t>
    </r>
    <r>
      <rPr>
        <b/>
        <sz val="12"/>
        <rFont val="Arial"/>
        <charset val="0"/>
      </rPr>
      <t>—</t>
    </r>
    <r>
      <rPr>
        <b/>
        <sz val="12"/>
        <rFont val="宋体"/>
        <charset val="134"/>
      </rPr>
      <t>柴油</t>
    </r>
  </si>
  <si>
    <t>2021.1.1-12.31</t>
  </si>
  <si>
    <r>
      <rPr>
        <b/>
        <sz val="12"/>
        <rFont val="宋体"/>
        <charset val="134"/>
      </rPr>
      <t>依兰村</t>
    </r>
    <r>
      <rPr>
        <b/>
        <sz val="12"/>
        <rFont val="Arial"/>
        <charset val="0"/>
      </rPr>
      <t>—</t>
    </r>
    <r>
      <rPr>
        <b/>
        <sz val="12"/>
        <rFont val="宋体"/>
        <charset val="134"/>
      </rPr>
      <t>呼兰客运站</t>
    </r>
  </si>
  <si>
    <r>
      <rPr>
        <b/>
        <sz val="12"/>
        <rFont val="宋体"/>
        <charset val="134"/>
      </rPr>
      <t>黑</t>
    </r>
    <r>
      <rPr>
        <b/>
        <sz val="12"/>
        <rFont val="Arial"/>
        <charset val="0"/>
      </rPr>
      <t>AJ8915</t>
    </r>
  </si>
  <si>
    <t>230111046345</t>
  </si>
  <si>
    <r>
      <rPr>
        <b/>
        <sz val="12"/>
        <rFont val="宋体"/>
        <charset val="134"/>
      </rPr>
      <t>黑</t>
    </r>
    <r>
      <rPr>
        <b/>
        <sz val="12"/>
        <rFont val="Arial"/>
        <charset val="0"/>
      </rPr>
      <t>AJ4050</t>
    </r>
  </si>
  <si>
    <t>ZK6879HC</t>
  </si>
  <si>
    <t>230111'045238</t>
  </si>
  <si>
    <r>
      <rPr>
        <b/>
        <sz val="12"/>
        <rFont val="宋体"/>
        <charset val="134"/>
      </rPr>
      <t>国</t>
    </r>
    <r>
      <rPr>
        <b/>
        <sz val="12"/>
        <rFont val="Arial"/>
        <charset val="0"/>
      </rPr>
      <t>III</t>
    </r>
  </si>
  <si>
    <r>
      <rPr>
        <b/>
        <sz val="12"/>
        <rFont val="宋体"/>
        <charset val="134"/>
      </rPr>
      <t>包井村</t>
    </r>
    <r>
      <rPr>
        <b/>
        <sz val="12"/>
        <rFont val="Arial"/>
        <charset val="0"/>
      </rPr>
      <t>—</t>
    </r>
    <r>
      <rPr>
        <b/>
        <sz val="12"/>
        <rFont val="宋体"/>
        <charset val="134"/>
      </rPr>
      <t>呼兰客运站</t>
    </r>
  </si>
  <si>
    <r>
      <rPr>
        <b/>
        <sz val="12"/>
        <rFont val="宋体"/>
        <charset val="134"/>
      </rPr>
      <t>黑</t>
    </r>
    <r>
      <rPr>
        <b/>
        <sz val="12"/>
        <rFont val="Arial"/>
        <charset val="0"/>
      </rPr>
      <t>AL8907</t>
    </r>
  </si>
  <si>
    <t>230111'046344</t>
  </si>
  <si>
    <r>
      <rPr>
        <b/>
        <sz val="12"/>
        <rFont val="宋体"/>
        <charset val="134"/>
      </rPr>
      <t>国四</t>
    </r>
    <r>
      <rPr>
        <b/>
        <sz val="12"/>
        <rFont val="Arial"/>
        <charset val="0"/>
      </rPr>
      <t>IV</t>
    </r>
  </si>
  <si>
    <t>118KW</t>
  </si>
  <si>
    <r>
      <rPr>
        <b/>
        <sz val="12"/>
        <rFont val="宋体"/>
        <charset val="134"/>
      </rPr>
      <t>黑</t>
    </r>
    <r>
      <rPr>
        <b/>
        <sz val="12"/>
        <rFont val="Arial"/>
        <charset val="0"/>
      </rPr>
      <t>AM6770</t>
    </r>
  </si>
  <si>
    <t>金龙海格牌</t>
  </si>
  <si>
    <t>KLQ6758AE4</t>
  </si>
  <si>
    <t>230111'045239</t>
  </si>
  <si>
    <t>103KW</t>
  </si>
  <si>
    <r>
      <rPr>
        <b/>
        <sz val="12"/>
        <rFont val="宋体"/>
        <charset val="134"/>
      </rPr>
      <t>张家屯</t>
    </r>
    <r>
      <rPr>
        <b/>
        <sz val="12"/>
        <rFont val="Arial"/>
        <charset val="0"/>
      </rPr>
      <t>—</t>
    </r>
    <r>
      <rPr>
        <b/>
        <sz val="12"/>
        <rFont val="宋体"/>
        <charset val="134"/>
      </rPr>
      <t>呼兰客运站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</si>
</sst>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"/>
    <numFmt numFmtId="178" formatCode="0.00_ "/>
    <numFmt numFmtId="179" formatCode="0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10"/>
      <name val="Arial"/>
      <charset val="0"/>
    </font>
    <font>
      <b/>
      <sz val="14"/>
      <name val="Courier New"/>
      <charset val="0"/>
    </font>
    <font>
      <b/>
      <sz val="18"/>
      <name val="宋体"/>
      <charset val="0"/>
    </font>
    <font>
      <b/>
      <sz val="12"/>
      <name val="Arial"/>
      <charset val="0"/>
    </font>
    <font>
      <b/>
      <sz val="12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Arial"/>
      <charset val="0"/>
    </font>
    <font>
      <b/>
      <sz val="12"/>
      <name val="宋体"/>
      <charset val="134"/>
    </font>
    <font>
      <sz val="9"/>
      <name val="Arial"/>
      <charset val="0"/>
    </font>
    <font>
      <sz val="12"/>
      <name val="Arial"/>
      <charset val="0"/>
    </font>
    <font>
      <sz val="9"/>
      <name val="宋体"/>
      <charset val="134"/>
    </font>
    <font>
      <sz val="11"/>
      <name val="Arial"/>
      <charset val="0"/>
    </font>
    <font>
      <b/>
      <sz val="12"/>
      <color rgb="FF00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Courier New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21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4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33" fillId="13" borderId="2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1" fillId="2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49" applyFont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right" vertical="center"/>
    </xf>
    <xf numFmtId="0" fontId="14" fillId="0" borderId="14" xfId="49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178" fontId="1" fillId="0" borderId="1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31" fontId="12" fillId="0" borderId="7" xfId="0" applyNumberFormat="1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8" xfId="0" applyFont="1" applyFill="1" applyBorder="1" applyAlignment="1"/>
    <xf numFmtId="0" fontId="1" fillId="2" borderId="15" xfId="0" applyFont="1" applyFill="1" applyBorder="1" applyAlignment="1"/>
    <xf numFmtId="0" fontId="0" fillId="0" borderId="1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179" fontId="18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 quotePrefix="1">
      <alignment horizontal="center" vertical="center"/>
    </xf>
    <xf numFmtId="0" fontId="14" fillId="0" borderId="6" xfId="0" applyFont="1" applyFill="1" applyBorder="1" applyAlignment="1" quotePrefix="1">
      <alignment horizontal="center" vertical="center"/>
    </xf>
    <xf numFmtId="0" fontId="14" fillId="0" borderId="7" xfId="0" applyFont="1" applyFill="1" applyBorder="1" applyAlignment="1" quotePrefix="1">
      <alignment horizontal="center" vertical="center"/>
    </xf>
    <xf numFmtId="0" fontId="12" fillId="0" borderId="7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1"/>
  <sheetViews>
    <sheetView tabSelected="1" workbookViewId="0">
      <selection activeCell="AB57" sqref="AB57"/>
    </sheetView>
  </sheetViews>
  <sheetFormatPr defaultColWidth="9" defaultRowHeight="14.4"/>
  <cols>
    <col min="4" max="4" width="28.75" customWidth="1"/>
  </cols>
  <sheetData>
    <row r="1" s="1" customFormat="1" ht="18.6" spans="1:1">
      <c r="A1" s="7" t="s">
        <v>0</v>
      </c>
    </row>
    <row r="2" s="1" customFormat="1" ht="24" spans="1:1">
      <c r="A2" s="8" t="s">
        <v>1</v>
      </c>
    </row>
    <row r="3" s="1" customFormat="1" ht="8.5" customHeight="1"/>
    <row r="4" s="1" customFormat="1" ht="15.6" spans="1:15">
      <c r="A4" s="9" t="s">
        <v>2</v>
      </c>
      <c r="C4" s="10" t="s">
        <v>3</v>
      </c>
      <c r="D4" s="11"/>
      <c r="E4" s="11"/>
      <c r="F4" s="9" t="s">
        <v>4</v>
      </c>
      <c r="I4" s="11"/>
      <c r="J4" s="11"/>
      <c r="K4" s="9" t="s">
        <v>5</v>
      </c>
      <c r="M4" s="10"/>
      <c r="N4" s="11"/>
      <c r="O4" s="11"/>
    </row>
    <row r="5" s="1" customFormat="1" ht="8.5" customHeight="1"/>
    <row r="6" s="1" customFormat="1" ht="15.6" spans="1:14">
      <c r="A6" s="9" t="s">
        <v>6</v>
      </c>
      <c r="C6" s="10" t="s">
        <v>7</v>
      </c>
      <c r="D6" s="11"/>
      <c r="E6" s="9" t="s">
        <v>8</v>
      </c>
      <c r="G6" s="11">
        <v>15134656556</v>
      </c>
      <c r="H6" s="11"/>
      <c r="I6" s="11"/>
      <c r="J6" s="9" t="s">
        <v>9</v>
      </c>
      <c r="L6" s="11" t="s">
        <v>10</v>
      </c>
      <c r="M6" s="11"/>
      <c r="N6" s="11"/>
    </row>
    <row r="7" s="1" customFormat="1" ht="8.5" customHeight="1"/>
    <row r="8" s="1" customFormat="1" ht="25" customHeight="1" spans="1:30">
      <c r="A8" s="12" t="s">
        <v>11</v>
      </c>
      <c r="B8" s="13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6"/>
      <c r="S8" s="13" t="s">
        <v>13</v>
      </c>
      <c r="T8" s="14"/>
      <c r="U8" s="14"/>
      <c r="V8" s="14"/>
      <c r="W8" s="14"/>
      <c r="X8" s="14"/>
      <c r="Y8" s="14"/>
      <c r="Z8" s="16"/>
      <c r="AA8" s="13" t="s">
        <v>14</v>
      </c>
      <c r="AB8" s="14"/>
      <c r="AC8" s="14"/>
      <c r="AD8" s="16"/>
    </row>
    <row r="9" s="1" customFormat="1" ht="37.2" spans="1:30">
      <c r="A9" s="15"/>
      <c r="B9" s="13" t="s">
        <v>15</v>
      </c>
      <c r="C9" s="16"/>
      <c r="D9" s="17" t="s">
        <v>16</v>
      </c>
      <c r="E9" s="13" t="s">
        <v>17</v>
      </c>
      <c r="F9" s="16"/>
      <c r="G9" s="13" t="s">
        <v>18</v>
      </c>
      <c r="H9" s="16"/>
      <c r="I9" s="17" t="s">
        <v>19</v>
      </c>
      <c r="J9" s="17" t="s">
        <v>20</v>
      </c>
      <c r="K9" s="55" t="s">
        <v>21</v>
      </c>
      <c r="L9" s="17" t="s">
        <v>22</v>
      </c>
      <c r="M9" s="13" t="s">
        <v>23</v>
      </c>
      <c r="N9" s="16"/>
      <c r="O9" s="17" t="s">
        <v>24</v>
      </c>
      <c r="P9" s="17" t="s">
        <v>25</v>
      </c>
      <c r="Q9" s="17" t="s">
        <v>26</v>
      </c>
      <c r="R9" s="17" t="s">
        <v>27</v>
      </c>
      <c r="S9" s="55" t="s">
        <v>28</v>
      </c>
      <c r="T9" s="55" t="s">
        <v>29</v>
      </c>
      <c r="U9" s="17" t="s">
        <v>30</v>
      </c>
      <c r="V9" s="17" t="s">
        <v>31</v>
      </c>
      <c r="W9" s="17" t="s">
        <v>32</v>
      </c>
      <c r="X9" s="55" t="s">
        <v>33</v>
      </c>
      <c r="Y9" s="55" t="s">
        <v>34</v>
      </c>
      <c r="Z9" s="55" t="s">
        <v>35</v>
      </c>
      <c r="AA9" s="17" t="s">
        <v>36</v>
      </c>
      <c r="AB9" s="55" t="s">
        <v>37</v>
      </c>
      <c r="AC9" s="17" t="s">
        <v>38</v>
      </c>
      <c r="AD9" s="17" t="s">
        <v>39</v>
      </c>
    </row>
    <row r="10" s="1" customFormat="1" ht="20" customHeight="1" spans="1:30">
      <c r="A10" s="18">
        <v>1</v>
      </c>
      <c r="B10" s="19" t="s">
        <v>40</v>
      </c>
      <c r="C10" s="20"/>
      <c r="D10" s="21" t="s">
        <v>41</v>
      </c>
      <c r="E10" s="22" t="s">
        <v>42</v>
      </c>
      <c r="F10" s="23"/>
      <c r="G10" s="22" t="s">
        <v>43</v>
      </c>
      <c r="H10" s="23"/>
      <c r="I10" s="25" t="s">
        <v>44</v>
      </c>
      <c r="J10" s="101" t="s">
        <v>45</v>
      </c>
      <c r="K10" s="56">
        <v>8</v>
      </c>
      <c r="L10" s="57" t="s">
        <v>46</v>
      </c>
      <c r="M10" s="58">
        <v>7470</v>
      </c>
      <c r="N10" s="59"/>
      <c r="O10" s="60">
        <v>103</v>
      </c>
      <c r="P10" s="57" t="s">
        <v>47</v>
      </c>
      <c r="Q10" s="21" t="s">
        <v>48</v>
      </c>
      <c r="R10" s="60">
        <v>31</v>
      </c>
      <c r="S10" s="25" t="s">
        <v>49</v>
      </c>
      <c r="T10" s="60">
        <v>245</v>
      </c>
      <c r="U10" s="21" t="s">
        <v>50</v>
      </c>
      <c r="V10" s="21" t="s">
        <v>51</v>
      </c>
      <c r="W10" s="60">
        <v>39</v>
      </c>
      <c r="X10" s="60" t="s">
        <v>52</v>
      </c>
      <c r="Y10" s="60"/>
      <c r="Z10" s="60">
        <v>29925.7</v>
      </c>
      <c r="AA10" s="18" t="s">
        <v>53</v>
      </c>
      <c r="AB10" s="60">
        <v>7481.4</v>
      </c>
      <c r="AC10" s="18" t="s">
        <v>53</v>
      </c>
      <c r="AD10" s="18" t="s">
        <v>53</v>
      </c>
    </row>
    <row r="11" s="2" customFormat="1" ht="25" customHeight="1" spans="1:30">
      <c r="A11" s="15">
        <v>2</v>
      </c>
      <c r="B11" s="13" t="s">
        <v>54</v>
      </c>
      <c r="C11" s="16"/>
      <c r="D11" s="17" t="s">
        <v>55</v>
      </c>
      <c r="E11" s="13" t="s">
        <v>42</v>
      </c>
      <c r="F11" s="16"/>
      <c r="G11" s="13"/>
      <c r="H11" s="16" t="s">
        <v>56</v>
      </c>
      <c r="I11" s="17" t="s">
        <v>57</v>
      </c>
      <c r="J11" s="17" t="s">
        <v>58</v>
      </c>
      <c r="K11" s="55">
        <v>8</v>
      </c>
      <c r="L11" s="17" t="s">
        <v>59</v>
      </c>
      <c r="M11" s="13"/>
      <c r="N11" s="16">
        <v>10490</v>
      </c>
      <c r="O11" s="61">
        <v>191</v>
      </c>
      <c r="P11" s="17" t="s">
        <v>47</v>
      </c>
      <c r="Q11" s="17" t="s">
        <v>60</v>
      </c>
      <c r="R11" s="17">
        <v>49</v>
      </c>
      <c r="S11" s="82" t="s">
        <v>61</v>
      </c>
      <c r="T11" s="55">
        <v>245</v>
      </c>
      <c r="U11" s="17" t="s">
        <v>50</v>
      </c>
      <c r="V11" s="17" t="s">
        <v>62</v>
      </c>
      <c r="W11" s="17">
        <v>50</v>
      </c>
      <c r="X11" s="83">
        <v>426429</v>
      </c>
      <c r="Y11" s="83">
        <v>475429</v>
      </c>
      <c r="Z11" s="83">
        <v>49000</v>
      </c>
      <c r="AA11" s="17"/>
      <c r="AB11" s="83">
        <v>13822.9</v>
      </c>
      <c r="AC11" s="17"/>
      <c r="AD11" s="17"/>
    </row>
    <row r="12" s="2" customFormat="1" ht="15" customHeight="1" spans="1:30">
      <c r="A12" s="15">
        <v>3</v>
      </c>
      <c r="B12" s="13" t="s">
        <v>63</v>
      </c>
      <c r="C12" s="16"/>
      <c r="D12" s="17" t="s">
        <v>55</v>
      </c>
      <c r="E12" s="13" t="s">
        <v>42</v>
      </c>
      <c r="F12" s="16"/>
      <c r="G12" s="13"/>
      <c r="H12" s="16" t="s">
        <v>56</v>
      </c>
      <c r="I12" s="17" t="s">
        <v>64</v>
      </c>
      <c r="J12" s="17" t="s">
        <v>58</v>
      </c>
      <c r="K12" s="55">
        <v>10</v>
      </c>
      <c r="L12" s="17" t="s">
        <v>65</v>
      </c>
      <c r="M12" s="13"/>
      <c r="N12" s="16">
        <v>9300</v>
      </c>
      <c r="O12" s="61">
        <v>147</v>
      </c>
      <c r="P12" s="17" t="s">
        <v>47</v>
      </c>
      <c r="Q12" s="17" t="s">
        <v>60</v>
      </c>
      <c r="R12" s="17">
        <v>43</v>
      </c>
      <c r="S12" s="82" t="s">
        <v>61</v>
      </c>
      <c r="T12" s="55">
        <v>245</v>
      </c>
      <c r="U12" s="17" t="s">
        <v>50</v>
      </c>
      <c r="V12" s="17" t="s">
        <v>62</v>
      </c>
      <c r="W12" s="17">
        <v>50</v>
      </c>
      <c r="X12" s="83">
        <v>636400</v>
      </c>
      <c r="Y12" s="83">
        <v>685400</v>
      </c>
      <c r="Z12" s="92">
        <v>42912</v>
      </c>
      <c r="AA12" s="17"/>
      <c r="AB12" s="83">
        <v>12015.3</v>
      </c>
      <c r="AC12" s="17"/>
      <c r="AD12" s="17"/>
    </row>
    <row r="13" s="2" customFormat="1" ht="18" customHeight="1" spans="1:30">
      <c r="A13" s="15">
        <v>4</v>
      </c>
      <c r="B13" s="13" t="s">
        <v>66</v>
      </c>
      <c r="C13" s="16"/>
      <c r="D13" s="17" t="s">
        <v>55</v>
      </c>
      <c r="E13" s="13" t="s">
        <v>42</v>
      </c>
      <c r="F13" s="16"/>
      <c r="G13" s="13"/>
      <c r="H13" s="16" t="s">
        <v>56</v>
      </c>
      <c r="I13" s="17" t="s">
        <v>67</v>
      </c>
      <c r="J13" s="17" t="s">
        <v>58</v>
      </c>
      <c r="K13" s="55">
        <v>6</v>
      </c>
      <c r="L13" s="17" t="s">
        <v>59</v>
      </c>
      <c r="M13" s="13"/>
      <c r="N13" s="16">
        <v>10490</v>
      </c>
      <c r="O13" s="61">
        <v>191</v>
      </c>
      <c r="P13" s="17" t="s">
        <v>47</v>
      </c>
      <c r="Q13" s="17" t="s">
        <v>60</v>
      </c>
      <c r="R13" s="17">
        <v>49</v>
      </c>
      <c r="S13" s="82" t="s">
        <v>61</v>
      </c>
      <c r="T13" s="55">
        <v>250</v>
      </c>
      <c r="U13" s="17" t="s">
        <v>50</v>
      </c>
      <c r="V13" s="17" t="s">
        <v>62</v>
      </c>
      <c r="W13" s="17">
        <v>50</v>
      </c>
      <c r="X13" s="83">
        <v>323400</v>
      </c>
      <c r="Y13" s="83">
        <v>373400</v>
      </c>
      <c r="Z13" s="83">
        <v>50000</v>
      </c>
      <c r="AA13" s="17"/>
      <c r="AB13" s="83">
        <v>14415</v>
      </c>
      <c r="AC13" s="17"/>
      <c r="AD13" s="17"/>
    </row>
    <row r="14" s="2" customFormat="1" ht="13" customHeight="1" spans="1:30">
      <c r="A14" s="15">
        <v>5</v>
      </c>
      <c r="B14" s="13" t="s">
        <v>68</v>
      </c>
      <c r="C14" s="16"/>
      <c r="D14" s="17" t="s">
        <v>55</v>
      </c>
      <c r="E14" s="13" t="s">
        <v>42</v>
      </c>
      <c r="F14" s="16"/>
      <c r="G14" s="13"/>
      <c r="H14" s="16" t="s">
        <v>56</v>
      </c>
      <c r="I14" s="17" t="s">
        <v>69</v>
      </c>
      <c r="J14" s="17" t="s">
        <v>58</v>
      </c>
      <c r="K14" s="55">
        <v>5</v>
      </c>
      <c r="L14" s="17" t="s">
        <v>70</v>
      </c>
      <c r="M14" s="13"/>
      <c r="N14" s="16">
        <v>10990</v>
      </c>
      <c r="O14" s="61">
        <v>206</v>
      </c>
      <c r="P14" s="17" t="s">
        <v>47</v>
      </c>
      <c r="Q14" s="17" t="s">
        <v>60</v>
      </c>
      <c r="R14" s="17">
        <v>50</v>
      </c>
      <c r="S14" s="82" t="s">
        <v>61</v>
      </c>
      <c r="T14" s="55">
        <v>250</v>
      </c>
      <c r="U14" s="17" t="s">
        <v>50</v>
      </c>
      <c r="V14" s="17" t="s">
        <v>62</v>
      </c>
      <c r="W14" s="17">
        <v>50</v>
      </c>
      <c r="X14" s="83">
        <v>253800</v>
      </c>
      <c r="Y14" s="83">
        <v>303800</v>
      </c>
      <c r="Z14" s="83">
        <v>50000</v>
      </c>
      <c r="AA14" s="17"/>
      <c r="AB14" s="83">
        <v>14860</v>
      </c>
      <c r="AC14" s="17"/>
      <c r="AD14" s="17"/>
    </row>
    <row r="15" s="1" customFormat="1" ht="20" customHeight="1" spans="1:30">
      <c r="A15" s="18">
        <v>6</v>
      </c>
      <c r="B15" s="24" t="s">
        <v>71</v>
      </c>
      <c r="C15" s="20"/>
      <c r="D15" s="25" t="s">
        <v>72</v>
      </c>
      <c r="E15" s="26" t="s">
        <v>73</v>
      </c>
      <c r="F15" s="23"/>
      <c r="G15" s="26" t="s">
        <v>74</v>
      </c>
      <c r="H15" s="23"/>
      <c r="I15" s="25" t="s">
        <v>75</v>
      </c>
      <c r="J15" s="18" t="s">
        <v>76</v>
      </c>
      <c r="K15" s="56">
        <v>10</v>
      </c>
      <c r="L15" s="18">
        <v>4214</v>
      </c>
      <c r="M15" s="58">
        <v>7470</v>
      </c>
      <c r="N15" s="59"/>
      <c r="O15" s="60">
        <v>103</v>
      </c>
      <c r="P15" s="18" t="s">
        <v>47</v>
      </c>
      <c r="Q15" s="25"/>
      <c r="R15" s="60">
        <v>31</v>
      </c>
      <c r="S15" s="25" t="s">
        <v>77</v>
      </c>
      <c r="T15" s="60">
        <v>245</v>
      </c>
      <c r="U15" s="21" t="s">
        <v>78</v>
      </c>
      <c r="V15" s="25" t="s">
        <v>79</v>
      </c>
      <c r="W15" s="60">
        <v>30</v>
      </c>
      <c r="X15" s="60"/>
      <c r="Y15" s="60"/>
      <c r="Z15" s="60">
        <v>38227</v>
      </c>
      <c r="AA15" s="18" t="s">
        <v>53</v>
      </c>
      <c r="AB15" s="60">
        <v>9556</v>
      </c>
      <c r="AC15" s="18" t="s">
        <v>53</v>
      </c>
      <c r="AD15" s="18" t="s">
        <v>53</v>
      </c>
    </row>
    <row r="16" s="1" customFormat="1" ht="20" customHeight="1" spans="1:30">
      <c r="A16" s="18">
        <v>7</v>
      </c>
      <c r="B16" s="19" t="s">
        <v>80</v>
      </c>
      <c r="C16" s="20"/>
      <c r="D16" s="21" t="s">
        <v>81</v>
      </c>
      <c r="E16" s="22" t="s">
        <v>73</v>
      </c>
      <c r="F16" s="23"/>
      <c r="G16" s="22" t="s">
        <v>43</v>
      </c>
      <c r="H16" s="23"/>
      <c r="I16" s="25" t="s">
        <v>82</v>
      </c>
      <c r="J16" s="101" t="s">
        <v>83</v>
      </c>
      <c r="K16" s="56">
        <v>4</v>
      </c>
      <c r="L16" s="57" t="s">
        <v>84</v>
      </c>
      <c r="M16" s="58">
        <v>8400</v>
      </c>
      <c r="N16" s="59"/>
      <c r="O16" s="60">
        <v>125</v>
      </c>
      <c r="P16" s="57" t="s">
        <v>47</v>
      </c>
      <c r="Q16" s="25"/>
      <c r="R16" s="60">
        <v>37</v>
      </c>
      <c r="S16" s="21" t="s">
        <v>85</v>
      </c>
      <c r="T16" s="60">
        <v>250</v>
      </c>
      <c r="U16" s="25"/>
      <c r="V16" s="21" t="s">
        <v>86</v>
      </c>
      <c r="W16" s="60">
        <v>50</v>
      </c>
      <c r="X16" s="60"/>
      <c r="Y16" s="60"/>
      <c r="Z16" s="60">
        <v>25000</v>
      </c>
      <c r="AA16" s="18" t="s">
        <v>53</v>
      </c>
      <c r="AB16" s="60">
        <v>7250</v>
      </c>
      <c r="AC16" s="18" t="s">
        <v>53</v>
      </c>
      <c r="AD16" s="18" t="s">
        <v>53</v>
      </c>
    </row>
    <row r="17" s="1" customFormat="1" ht="20" customHeight="1" spans="1:30">
      <c r="A17" s="18">
        <v>8</v>
      </c>
      <c r="B17" s="19" t="s">
        <v>87</v>
      </c>
      <c r="C17" s="20"/>
      <c r="D17" s="25" t="s">
        <v>88</v>
      </c>
      <c r="E17" s="26" t="s">
        <v>42</v>
      </c>
      <c r="F17" s="23"/>
      <c r="G17" s="26" t="s">
        <v>43</v>
      </c>
      <c r="H17" s="23"/>
      <c r="I17" s="25" t="s">
        <v>89</v>
      </c>
      <c r="J17" s="18" t="s">
        <v>90</v>
      </c>
      <c r="K17" s="56">
        <v>8.2</v>
      </c>
      <c r="L17" s="18" t="s">
        <v>91</v>
      </c>
      <c r="M17" s="58">
        <v>9300</v>
      </c>
      <c r="N17" s="59"/>
      <c r="O17" s="60">
        <v>147</v>
      </c>
      <c r="P17" s="18" t="s">
        <v>47</v>
      </c>
      <c r="Q17" s="25" t="s">
        <v>60</v>
      </c>
      <c r="R17" s="60">
        <v>43</v>
      </c>
      <c r="S17" s="25" t="s">
        <v>92</v>
      </c>
      <c r="T17" s="60">
        <v>245</v>
      </c>
      <c r="U17" s="25" t="s">
        <v>50</v>
      </c>
      <c r="V17" s="25" t="s">
        <v>93</v>
      </c>
      <c r="W17" s="60">
        <v>12</v>
      </c>
      <c r="X17" s="60">
        <v>227676</v>
      </c>
      <c r="Y17" s="60">
        <v>260700</v>
      </c>
      <c r="Z17" s="60">
        <v>23520</v>
      </c>
      <c r="AA17" s="18" t="s">
        <v>53</v>
      </c>
      <c r="AB17" s="60">
        <v>5880</v>
      </c>
      <c r="AC17" s="18"/>
      <c r="AD17" s="18" t="s">
        <v>53</v>
      </c>
    </row>
    <row r="18" s="1" customFormat="1" ht="20" customHeight="1" spans="1:30">
      <c r="A18" s="18">
        <v>9</v>
      </c>
      <c r="B18" s="19" t="s">
        <v>94</v>
      </c>
      <c r="C18" s="20"/>
      <c r="D18" s="25" t="s">
        <v>88</v>
      </c>
      <c r="E18" s="26" t="s">
        <v>42</v>
      </c>
      <c r="F18" s="23"/>
      <c r="G18" s="26" t="s">
        <v>43</v>
      </c>
      <c r="H18" s="23"/>
      <c r="I18" s="25" t="s">
        <v>95</v>
      </c>
      <c r="J18" s="18" t="s">
        <v>96</v>
      </c>
      <c r="K18" s="56">
        <v>10.1</v>
      </c>
      <c r="L18" s="18" t="s">
        <v>91</v>
      </c>
      <c r="M18" s="58">
        <v>10490</v>
      </c>
      <c r="N18" s="59"/>
      <c r="O18" s="60">
        <v>180</v>
      </c>
      <c r="P18" s="18" t="s">
        <v>47</v>
      </c>
      <c r="Q18" s="25" t="s">
        <v>60</v>
      </c>
      <c r="R18" s="60">
        <v>47</v>
      </c>
      <c r="S18" s="25" t="s">
        <v>92</v>
      </c>
      <c r="T18" s="60">
        <v>344</v>
      </c>
      <c r="U18" s="25" t="s">
        <v>50</v>
      </c>
      <c r="V18" s="25" t="s">
        <v>97</v>
      </c>
      <c r="W18" s="60">
        <v>50</v>
      </c>
      <c r="X18" s="60">
        <v>730700</v>
      </c>
      <c r="Y18" s="60">
        <v>799500</v>
      </c>
      <c r="Z18" s="60">
        <v>49000</v>
      </c>
      <c r="AA18" s="18" t="s">
        <v>53</v>
      </c>
      <c r="AB18" s="60">
        <v>12250</v>
      </c>
      <c r="AC18" s="18"/>
      <c r="AD18" s="18" t="s">
        <v>53</v>
      </c>
    </row>
    <row r="19" s="1" customFormat="1" ht="20" customHeight="1" spans="1:30">
      <c r="A19" s="18">
        <v>10</v>
      </c>
      <c r="B19" s="19" t="s">
        <v>98</v>
      </c>
      <c r="C19" s="20"/>
      <c r="D19" s="25" t="s">
        <v>88</v>
      </c>
      <c r="E19" s="26" t="s">
        <v>42</v>
      </c>
      <c r="F19" s="23"/>
      <c r="G19" s="26" t="s">
        <v>99</v>
      </c>
      <c r="H19" s="23"/>
      <c r="I19" s="25" t="s">
        <v>100</v>
      </c>
      <c r="J19" s="18" t="s">
        <v>101</v>
      </c>
      <c r="K19" s="56">
        <v>6.5</v>
      </c>
      <c r="L19" s="18" t="s">
        <v>91</v>
      </c>
      <c r="M19" s="58">
        <v>6620</v>
      </c>
      <c r="N19" s="59"/>
      <c r="O19" s="60">
        <v>85</v>
      </c>
      <c r="P19" s="18" t="s">
        <v>47</v>
      </c>
      <c r="Q19" s="25" t="s">
        <v>60</v>
      </c>
      <c r="R19" s="60">
        <v>25</v>
      </c>
      <c r="S19" s="25" t="s">
        <v>102</v>
      </c>
      <c r="T19" s="60">
        <v>100</v>
      </c>
      <c r="U19" s="25" t="s">
        <v>50</v>
      </c>
      <c r="V19" s="25" t="s">
        <v>103</v>
      </c>
      <c r="W19" s="60">
        <v>9</v>
      </c>
      <c r="X19" s="60">
        <v>54960</v>
      </c>
      <c r="Y19" s="60">
        <v>85830</v>
      </c>
      <c r="Z19" s="69">
        <v>9000</v>
      </c>
      <c r="AA19" s="18" t="s">
        <v>53</v>
      </c>
      <c r="AB19" s="60">
        <v>2250</v>
      </c>
      <c r="AC19" s="18"/>
      <c r="AD19" s="18" t="s">
        <v>53</v>
      </c>
    </row>
    <row r="20" s="1" customFormat="1" ht="20" customHeight="1" spans="1:30">
      <c r="A20" s="18">
        <v>11</v>
      </c>
      <c r="B20" s="19" t="s">
        <v>104</v>
      </c>
      <c r="C20" s="20"/>
      <c r="D20" s="25" t="s">
        <v>88</v>
      </c>
      <c r="E20" s="26" t="s">
        <v>42</v>
      </c>
      <c r="F20" s="23"/>
      <c r="G20" s="26" t="s">
        <v>99</v>
      </c>
      <c r="H20" s="23"/>
      <c r="I20" s="25">
        <v>10631.4</v>
      </c>
      <c r="J20" s="18" t="s">
        <v>105</v>
      </c>
      <c r="K20" s="56">
        <v>6.6</v>
      </c>
      <c r="L20" s="18" t="s">
        <v>91</v>
      </c>
      <c r="M20" s="58">
        <v>8440</v>
      </c>
      <c r="N20" s="59"/>
      <c r="O20" s="60">
        <v>118</v>
      </c>
      <c r="P20" s="18" t="s">
        <v>47</v>
      </c>
      <c r="Q20" s="25" t="s">
        <v>60</v>
      </c>
      <c r="R20" s="60">
        <v>36</v>
      </c>
      <c r="S20" s="25" t="s">
        <v>106</v>
      </c>
      <c r="T20" s="60">
        <v>130</v>
      </c>
      <c r="U20" s="25" t="s">
        <v>50</v>
      </c>
      <c r="V20" s="25" t="s">
        <v>107</v>
      </c>
      <c r="W20" s="60">
        <v>47</v>
      </c>
      <c r="X20" s="60">
        <v>469196</v>
      </c>
      <c r="Y20" s="60">
        <v>566204</v>
      </c>
      <c r="Z20" s="69">
        <v>36660</v>
      </c>
      <c r="AA20" s="18" t="s">
        <v>53</v>
      </c>
      <c r="AB20" s="60">
        <v>10631.4</v>
      </c>
      <c r="AC20" s="18"/>
      <c r="AD20" s="18" t="s">
        <v>53</v>
      </c>
    </row>
    <row r="21" s="1" customFormat="1" ht="20" customHeight="1" spans="1:30">
      <c r="A21" s="18">
        <v>12</v>
      </c>
      <c r="B21" s="19" t="s">
        <v>108</v>
      </c>
      <c r="C21" s="20"/>
      <c r="D21" s="25" t="s">
        <v>88</v>
      </c>
      <c r="E21" s="26" t="s">
        <v>42</v>
      </c>
      <c r="F21" s="23"/>
      <c r="G21" s="26" t="s">
        <v>99</v>
      </c>
      <c r="H21" s="23"/>
      <c r="I21" s="25" t="s">
        <v>109</v>
      </c>
      <c r="J21" s="18" t="s">
        <v>110</v>
      </c>
      <c r="K21" s="56">
        <v>6.6</v>
      </c>
      <c r="L21" s="18" t="s">
        <v>111</v>
      </c>
      <c r="M21" s="58">
        <v>6620</v>
      </c>
      <c r="N21" s="59"/>
      <c r="O21" s="60">
        <v>85</v>
      </c>
      <c r="P21" s="18" t="s">
        <v>47</v>
      </c>
      <c r="Q21" s="25" t="s">
        <v>60</v>
      </c>
      <c r="R21" s="60">
        <v>25</v>
      </c>
      <c r="S21" s="25" t="s">
        <v>112</v>
      </c>
      <c r="T21" s="60">
        <v>100</v>
      </c>
      <c r="U21" s="25" t="s">
        <v>50</v>
      </c>
      <c r="V21" s="25" t="s">
        <v>113</v>
      </c>
      <c r="W21" s="60">
        <v>14</v>
      </c>
      <c r="X21" s="60">
        <v>161256</v>
      </c>
      <c r="Y21" s="60">
        <v>218376</v>
      </c>
      <c r="Z21" s="69">
        <v>16800</v>
      </c>
      <c r="AA21" s="18" t="s">
        <v>53</v>
      </c>
      <c r="AB21" s="60">
        <v>4872</v>
      </c>
      <c r="AC21" s="18"/>
      <c r="AD21" s="18" t="s">
        <v>53</v>
      </c>
    </row>
    <row r="22" s="1" customFormat="1" ht="20" customHeight="1" spans="1:30">
      <c r="A22" s="18">
        <v>13</v>
      </c>
      <c r="B22" s="27" t="s">
        <v>114</v>
      </c>
      <c r="C22" s="28"/>
      <c r="D22" s="25" t="s">
        <v>88</v>
      </c>
      <c r="E22" s="26" t="s">
        <v>42</v>
      </c>
      <c r="F22" s="23"/>
      <c r="G22" s="26" t="s">
        <v>43</v>
      </c>
      <c r="H22" s="23"/>
      <c r="I22" s="25" t="s">
        <v>115</v>
      </c>
      <c r="J22" s="18" t="s">
        <v>116</v>
      </c>
      <c r="K22" s="56">
        <v>4.4</v>
      </c>
      <c r="L22" s="18" t="s">
        <v>91</v>
      </c>
      <c r="M22" s="58">
        <v>8749</v>
      </c>
      <c r="N22" s="59"/>
      <c r="O22" s="60">
        <v>162</v>
      </c>
      <c r="P22" s="18" t="s">
        <v>47</v>
      </c>
      <c r="Q22" s="25" t="s">
        <v>60</v>
      </c>
      <c r="R22" s="60">
        <v>39</v>
      </c>
      <c r="S22" s="25" t="s">
        <v>92</v>
      </c>
      <c r="T22" s="60">
        <v>0</v>
      </c>
      <c r="U22" s="25" t="s">
        <v>50</v>
      </c>
      <c r="V22" s="25" t="s">
        <v>117</v>
      </c>
      <c r="W22" s="60">
        <v>37</v>
      </c>
      <c r="X22" s="60"/>
      <c r="Y22" s="60"/>
      <c r="Z22" s="60"/>
      <c r="AA22" s="18" t="s">
        <v>53</v>
      </c>
      <c r="AB22" s="60"/>
      <c r="AC22" s="18"/>
      <c r="AD22" s="18" t="s">
        <v>53</v>
      </c>
    </row>
    <row r="23" s="1" customFormat="1" ht="20" customHeight="1" spans="1:30">
      <c r="A23" s="18">
        <v>14</v>
      </c>
      <c r="B23" s="27" t="s">
        <v>118</v>
      </c>
      <c r="C23" s="28"/>
      <c r="D23" s="25" t="s">
        <v>88</v>
      </c>
      <c r="E23" s="26" t="s">
        <v>42</v>
      </c>
      <c r="F23" s="23"/>
      <c r="G23" s="26" t="s">
        <v>43</v>
      </c>
      <c r="H23" s="23"/>
      <c r="I23" s="25" t="s">
        <v>119</v>
      </c>
      <c r="J23" s="18" t="s">
        <v>120</v>
      </c>
      <c r="K23" s="56">
        <v>6.1</v>
      </c>
      <c r="L23" s="18" t="s">
        <v>91</v>
      </c>
      <c r="M23" s="58">
        <v>7150</v>
      </c>
      <c r="N23" s="59"/>
      <c r="O23" s="60">
        <v>95</v>
      </c>
      <c r="P23" s="18" t="s">
        <v>47</v>
      </c>
      <c r="Q23" s="25" t="s">
        <v>60</v>
      </c>
      <c r="R23" s="60">
        <v>26</v>
      </c>
      <c r="S23" s="25" t="s">
        <v>92</v>
      </c>
      <c r="T23" s="60">
        <v>0</v>
      </c>
      <c r="U23" s="25" t="s">
        <v>50</v>
      </c>
      <c r="V23" s="25" t="s">
        <v>121</v>
      </c>
      <c r="W23" s="60">
        <v>21</v>
      </c>
      <c r="X23" s="60"/>
      <c r="Y23" s="60"/>
      <c r="Z23" s="60"/>
      <c r="AA23" s="18" t="s">
        <v>53</v>
      </c>
      <c r="AB23" s="60"/>
      <c r="AC23" s="18"/>
      <c r="AD23" s="18" t="s">
        <v>53</v>
      </c>
    </row>
    <row r="24" s="1" customFormat="1" ht="20" customHeight="1" spans="1:30">
      <c r="A24" s="18">
        <v>15</v>
      </c>
      <c r="B24" s="29" t="s">
        <v>122</v>
      </c>
      <c r="C24" s="30"/>
      <c r="D24" s="31" t="s">
        <v>88</v>
      </c>
      <c r="E24" s="32" t="s">
        <v>42</v>
      </c>
      <c r="F24" s="33"/>
      <c r="G24" s="32" t="s">
        <v>43</v>
      </c>
      <c r="H24" s="33"/>
      <c r="I24" s="31" t="s">
        <v>123</v>
      </c>
      <c r="J24" s="34" t="s">
        <v>124</v>
      </c>
      <c r="K24" s="62">
        <v>4.9</v>
      </c>
      <c r="L24" s="34" t="s">
        <v>91</v>
      </c>
      <c r="M24" s="63">
        <v>8774</v>
      </c>
      <c r="N24" s="64"/>
      <c r="O24" s="65">
        <v>162</v>
      </c>
      <c r="P24" s="34" t="s">
        <v>47</v>
      </c>
      <c r="Q24" s="31" t="s">
        <v>60</v>
      </c>
      <c r="R24" s="65">
        <v>39</v>
      </c>
      <c r="S24" s="31" t="s">
        <v>92</v>
      </c>
      <c r="T24" s="65">
        <v>0</v>
      </c>
      <c r="U24" s="31" t="s">
        <v>50</v>
      </c>
      <c r="V24" s="31" t="s">
        <v>125</v>
      </c>
      <c r="W24" s="65">
        <v>37</v>
      </c>
      <c r="X24" s="65"/>
      <c r="Y24" s="65"/>
      <c r="Z24" s="65"/>
      <c r="AA24" s="34" t="s">
        <v>53</v>
      </c>
      <c r="AB24" s="65"/>
      <c r="AC24" s="34"/>
      <c r="AD24" s="34" t="s">
        <v>53</v>
      </c>
    </row>
    <row r="25" s="1" customFormat="1" ht="20" customHeight="1" spans="1:30">
      <c r="A25" s="34">
        <v>16</v>
      </c>
      <c r="B25" s="35" t="s">
        <v>126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84" t="s">
        <v>60</v>
      </c>
      <c r="R25" s="36"/>
      <c r="S25" s="36"/>
      <c r="T25" s="85">
        <v>114</v>
      </c>
      <c r="U25" s="36"/>
      <c r="V25" s="36"/>
      <c r="W25" s="85">
        <v>27</v>
      </c>
      <c r="X25" s="36"/>
      <c r="Y25" s="36"/>
      <c r="Z25" s="36">
        <v>18468</v>
      </c>
      <c r="AA25" s="36"/>
      <c r="AB25" s="36">
        <v>7980</v>
      </c>
      <c r="AC25" s="36"/>
      <c r="AD25" s="36"/>
    </row>
    <row r="26" s="1" customFormat="1" ht="20" customHeight="1" spans="1:30">
      <c r="A26" s="18">
        <v>17</v>
      </c>
      <c r="B26" s="24" t="s">
        <v>127</v>
      </c>
      <c r="C26" s="20"/>
      <c r="D26" s="25" t="s">
        <v>88</v>
      </c>
      <c r="E26" s="26" t="s">
        <v>42</v>
      </c>
      <c r="F26" s="23"/>
      <c r="G26" s="26" t="s">
        <v>56</v>
      </c>
      <c r="H26" s="23"/>
      <c r="I26" s="25" t="s">
        <v>115</v>
      </c>
      <c r="J26" s="18" t="s">
        <v>128</v>
      </c>
      <c r="K26" s="56">
        <v>6</v>
      </c>
      <c r="L26" s="18" t="s">
        <v>111</v>
      </c>
      <c r="M26" s="58">
        <v>8749</v>
      </c>
      <c r="N26" s="59"/>
      <c r="O26" s="60">
        <v>162</v>
      </c>
      <c r="P26" s="18" t="s">
        <v>47</v>
      </c>
      <c r="Q26" s="25" t="s">
        <v>60</v>
      </c>
      <c r="R26" s="60">
        <v>39</v>
      </c>
      <c r="S26" s="25" t="s">
        <v>129</v>
      </c>
      <c r="T26" s="60">
        <v>250</v>
      </c>
      <c r="U26" s="25" t="s">
        <v>50</v>
      </c>
      <c r="V26" s="25" t="s">
        <v>130</v>
      </c>
      <c r="W26" s="60">
        <v>31</v>
      </c>
      <c r="X26" s="60">
        <v>194502</v>
      </c>
      <c r="Y26" s="60">
        <v>259230</v>
      </c>
      <c r="Z26" s="60">
        <v>42115</v>
      </c>
      <c r="AA26" s="18" t="s">
        <v>53</v>
      </c>
      <c r="AB26" s="60">
        <v>10528.7</v>
      </c>
      <c r="AC26" s="18" t="s">
        <v>53</v>
      </c>
      <c r="AD26" s="18" t="s">
        <v>53</v>
      </c>
    </row>
    <row r="27" s="1" customFormat="1" ht="20" customHeight="1" spans="1:30">
      <c r="A27" s="18">
        <v>18</v>
      </c>
      <c r="B27" s="24" t="s">
        <v>131</v>
      </c>
      <c r="C27" s="20"/>
      <c r="D27" s="25" t="s">
        <v>132</v>
      </c>
      <c r="E27" s="26" t="s">
        <v>42</v>
      </c>
      <c r="F27" s="23"/>
      <c r="G27" s="26" t="s">
        <v>133</v>
      </c>
      <c r="H27" s="23"/>
      <c r="I27" s="25" t="s">
        <v>134</v>
      </c>
      <c r="J27" s="18" t="s">
        <v>135</v>
      </c>
      <c r="K27" s="56">
        <v>5.2</v>
      </c>
      <c r="L27" s="18" t="s">
        <v>70</v>
      </c>
      <c r="M27" s="58">
        <v>7480</v>
      </c>
      <c r="N27" s="59"/>
      <c r="O27" s="60">
        <v>103</v>
      </c>
      <c r="P27" s="18" t="s">
        <v>47</v>
      </c>
      <c r="Q27" s="25" t="s">
        <v>136</v>
      </c>
      <c r="R27" s="60">
        <v>30</v>
      </c>
      <c r="S27" s="25" t="s">
        <v>137</v>
      </c>
      <c r="T27" s="60">
        <v>250</v>
      </c>
      <c r="U27" s="25" t="s">
        <v>50</v>
      </c>
      <c r="V27" s="25" t="s">
        <v>138</v>
      </c>
      <c r="W27" s="60">
        <v>20</v>
      </c>
      <c r="X27" s="60">
        <v>55740</v>
      </c>
      <c r="Y27" s="60">
        <v>65740</v>
      </c>
      <c r="Z27" s="60">
        <v>17702</v>
      </c>
      <c r="AA27" s="18" t="s">
        <v>53</v>
      </c>
      <c r="AB27" s="60">
        <v>4602.5</v>
      </c>
      <c r="AC27" s="18" t="s">
        <v>53</v>
      </c>
      <c r="AD27" s="18" t="s">
        <v>53</v>
      </c>
    </row>
    <row r="28" s="3" customFormat="1" spans="1:30">
      <c r="A28" s="18">
        <v>19</v>
      </c>
      <c r="B28" s="24" t="s">
        <v>139</v>
      </c>
      <c r="C28" s="20"/>
      <c r="D28" s="25" t="s">
        <v>140</v>
      </c>
      <c r="E28" s="26" t="s">
        <v>42</v>
      </c>
      <c r="F28" s="23"/>
      <c r="G28" s="26" t="s">
        <v>141</v>
      </c>
      <c r="H28" s="23"/>
      <c r="I28" s="25" t="s">
        <v>142</v>
      </c>
      <c r="J28" s="18" t="s">
        <v>143</v>
      </c>
      <c r="K28" s="56">
        <v>5.5</v>
      </c>
      <c r="L28" s="18" t="s">
        <v>91</v>
      </c>
      <c r="M28" s="58">
        <v>10400</v>
      </c>
      <c r="N28" s="59"/>
      <c r="O28" s="60">
        <v>180</v>
      </c>
      <c r="P28" s="18" t="s">
        <v>47</v>
      </c>
      <c r="Q28" s="25" t="s">
        <v>60</v>
      </c>
      <c r="R28" s="60">
        <v>35</v>
      </c>
      <c r="S28" s="25" t="s">
        <v>137</v>
      </c>
      <c r="T28" s="60">
        <v>245</v>
      </c>
      <c r="U28" s="25" t="s">
        <v>144</v>
      </c>
      <c r="V28" s="25" t="s">
        <v>145</v>
      </c>
      <c r="W28" s="60">
        <v>7</v>
      </c>
      <c r="X28" s="60">
        <v>63868</v>
      </c>
      <c r="Y28" s="60">
        <v>83020</v>
      </c>
      <c r="Z28" s="60">
        <v>19152</v>
      </c>
      <c r="AA28" s="18" t="s">
        <v>53</v>
      </c>
      <c r="AB28" s="60">
        <v>5998</v>
      </c>
      <c r="AC28" s="18"/>
      <c r="AD28" s="18" t="s">
        <v>53</v>
      </c>
    </row>
    <row r="29" s="3" customFormat="1" spans="1:30">
      <c r="A29" s="18">
        <v>20</v>
      </c>
      <c r="B29" s="24" t="s">
        <v>146</v>
      </c>
      <c r="C29" s="20"/>
      <c r="D29" s="25" t="s">
        <v>140</v>
      </c>
      <c r="E29" s="26" t="s">
        <v>42</v>
      </c>
      <c r="F29" s="23"/>
      <c r="G29" s="26" t="s">
        <v>141</v>
      </c>
      <c r="H29" s="23"/>
      <c r="I29" s="25" t="s">
        <v>147</v>
      </c>
      <c r="J29" s="18" t="s">
        <v>148</v>
      </c>
      <c r="K29" s="56">
        <v>5</v>
      </c>
      <c r="L29" s="18" t="s">
        <v>91</v>
      </c>
      <c r="M29" s="58">
        <v>10480</v>
      </c>
      <c r="N29" s="59"/>
      <c r="O29" s="60">
        <v>162</v>
      </c>
      <c r="P29" s="18" t="s">
        <v>47</v>
      </c>
      <c r="Q29" s="25" t="s">
        <v>60</v>
      </c>
      <c r="R29" s="60">
        <v>35</v>
      </c>
      <c r="S29" s="25" t="s">
        <v>137</v>
      </c>
      <c r="T29" s="60">
        <v>245</v>
      </c>
      <c r="U29" s="25" t="s">
        <v>50</v>
      </c>
      <c r="V29" s="25" t="s">
        <v>149</v>
      </c>
      <c r="W29" s="60">
        <v>35</v>
      </c>
      <c r="X29" s="60">
        <v>250727</v>
      </c>
      <c r="Y29" s="60">
        <v>312647</v>
      </c>
      <c r="Z29" s="69">
        <v>44635</v>
      </c>
      <c r="AA29" s="18" t="s">
        <v>53</v>
      </c>
      <c r="AB29" s="60">
        <v>12944</v>
      </c>
      <c r="AC29" s="18"/>
      <c r="AD29" s="18" t="s">
        <v>53</v>
      </c>
    </row>
    <row r="30" s="3" customFormat="1" spans="1:30">
      <c r="A30" s="18">
        <v>21</v>
      </c>
      <c r="B30" s="24" t="s">
        <v>150</v>
      </c>
      <c r="C30" s="20"/>
      <c r="D30" s="25" t="s">
        <v>140</v>
      </c>
      <c r="E30" s="26" t="s">
        <v>42</v>
      </c>
      <c r="F30" s="23"/>
      <c r="G30" s="26" t="s">
        <v>141</v>
      </c>
      <c r="H30" s="23"/>
      <c r="I30" s="25" t="s">
        <v>151</v>
      </c>
      <c r="J30" s="18" t="s">
        <v>152</v>
      </c>
      <c r="K30" s="56">
        <v>5</v>
      </c>
      <c r="L30" s="18" t="s">
        <v>91</v>
      </c>
      <c r="M30" s="58">
        <v>10480</v>
      </c>
      <c r="N30" s="59"/>
      <c r="O30" s="60">
        <v>162</v>
      </c>
      <c r="P30" s="18" t="s">
        <v>47</v>
      </c>
      <c r="Q30" s="25" t="s">
        <v>60</v>
      </c>
      <c r="R30" s="60">
        <v>35</v>
      </c>
      <c r="S30" s="25" t="s">
        <v>137</v>
      </c>
      <c r="T30" s="60">
        <v>245</v>
      </c>
      <c r="U30" s="25" t="s">
        <v>50</v>
      </c>
      <c r="V30" s="25" t="s">
        <v>153</v>
      </c>
      <c r="W30" s="60">
        <v>38.5</v>
      </c>
      <c r="X30" s="60">
        <v>107001</v>
      </c>
      <c r="Y30" s="60">
        <v>132993</v>
      </c>
      <c r="Z30" s="60">
        <v>25992</v>
      </c>
      <c r="AA30" s="18" t="s">
        <v>53</v>
      </c>
      <c r="AB30" s="60">
        <v>8055</v>
      </c>
      <c r="AC30" s="18"/>
      <c r="AD30" s="18" t="s">
        <v>53</v>
      </c>
    </row>
    <row r="31" s="3" customFormat="1" spans="1:30">
      <c r="A31" s="18">
        <v>22</v>
      </c>
      <c r="B31" s="24" t="s">
        <v>154</v>
      </c>
      <c r="C31" s="20"/>
      <c r="D31" s="25" t="s">
        <v>140</v>
      </c>
      <c r="E31" s="26" t="s">
        <v>42</v>
      </c>
      <c r="F31" s="23"/>
      <c r="G31" s="26" t="s">
        <v>141</v>
      </c>
      <c r="H31" s="23"/>
      <c r="I31" s="25" t="s">
        <v>155</v>
      </c>
      <c r="J31" s="18" t="s">
        <v>156</v>
      </c>
      <c r="K31" s="56">
        <v>5</v>
      </c>
      <c r="L31" s="18" t="s">
        <v>91</v>
      </c>
      <c r="M31" s="58">
        <v>10480</v>
      </c>
      <c r="N31" s="59"/>
      <c r="O31" s="60">
        <v>162</v>
      </c>
      <c r="P31" s="18" t="s">
        <v>47</v>
      </c>
      <c r="Q31" s="25" t="s">
        <v>60</v>
      </c>
      <c r="R31" s="60">
        <v>35</v>
      </c>
      <c r="S31" s="25" t="s">
        <v>137</v>
      </c>
      <c r="T31" s="60">
        <v>245</v>
      </c>
      <c r="U31" s="25" t="s">
        <v>50</v>
      </c>
      <c r="V31" s="25" t="s">
        <v>157</v>
      </c>
      <c r="W31" s="60">
        <v>51</v>
      </c>
      <c r="X31" s="60">
        <v>250725</v>
      </c>
      <c r="Y31" s="60">
        <v>312465</v>
      </c>
      <c r="Z31" s="60">
        <v>61740</v>
      </c>
      <c r="AA31" s="18" t="s">
        <v>53</v>
      </c>
      <c r="AB31" s="60">
        <v>19127</v>
      </c>
      <c r="AC31" s="18"/>
      <c r="AD31" s="18" t="s">
        <v>53</v>
      </c>
    </row>
    <row r="32" s="3" customFormat="1" spans="1:30">
      <c r="A32" s="18">
        <v>23</v>
      </c>
      <c r="B32" s="24" t="s">
        <v>158</v>
      </c>
      <c r="C32" s="20"/>
      <c r="D32" s="25" t="s">
        <v>140</v>
      </c>
      <c r="E32" s="26" t="s">
        <v>42</v>
      </c>
      <c r="F32" s="23"/>
      <c r="G32" s="26" t="s">
        <v>141</v>
      </c>
      <c r="H32" s="23"/>
      <c r="I32" s="25" t="s">
        <v>159</v>
      </c>
      <c r="J32" s="18" t="s">
        <v>143</v>
      </c>
      <c r="K32" s="56">
        <v>5</v>
      </c>
      <c r="L32" s="18" t="s">
        <v>91</v>
      </c>
      <c r="M32" s="58">
        <v>10480</v>
      </c>
      <c r="N32" s="59"/>
      <c r="O32" s="60">
        <v>162</v>
      </c>
      <c r="P32" s="18" t="s">
        <v>47</v>
      </c>
      <c r="Q32" s="25" t="s">
        <v>60</v>
      </c>
      <c r="R32" s="60">
        <v>35</v>
      </c>
      <c r="S32" s="25" t="s">
        <v>137</v>
      </c>
      <c r="T32" s="60">
        <v>245</v>
      </c>
      <c r="U32" s="25" t="s">
        <v>50</v>
      </c>
      <c r="V32" s="25" t="s">
        <v>160</v>
      </c>
      <c r="W32" s="60">
        <v>23</v>
      </c>
      <c r="X32" s="60">
        <v>192686</v>
      </c>
      <c r="Y32" s="60">
        <v>240572</v>
      </c>
      <c r="Z32" s="93">
        <v>22130</v>
      </c>
      <c r="AA32" s="18" t="s">
        <v>53</v>
      </c>
      <c r="AB32" s="60">
        <v>6417.7</v>
      </c>
      <c r="AC32" s="18"/>
      <c r="AD32" s="18" t="s">
        <v>53</v>
      </c>
    </row>
    <row r="33" s="3" customFormat="1" spans="1:30">
      <c r="A33" s="18">
        <v>24</v>
      </c>
      <c r="B33" s="24" t="s">
        <v>161</v>
      </c>
      <c r="C33" s="20"/>
      <c r="D33" s="25" t="s">
        <v>140</v>
      </c>
      <c r="E33" s="26" t="s">
        <v>42</v>
      </c>
      <c r="F33" s="23"/>
      <c r="G33" s="26" t="s">
        <v>141</v>
      </c>
      <c r="H33" s="23"/>
      <c r="I33" s="25" t="s">
        <v>147</v>
      </c>
      <c r="J33" s="18" t="s">
        <v>162</v>
      </c>
      <c r="K33" s="56">
        <v>5</v>
      </c>
      <c r="L33" s="18" t="s">
        <v>91</v>
      </c>
      <c r="M33" s="58">
        <v>10480</v>
      </c>
      <c r="N33" s="59"/>
      <c r="O33" s="60">
        <v>162</v>
      </c>
      <c r="P33" s="18" t="s">
        <v>47</v>
      </c>
      <c r="Q33" s="25" t="s">
        <v>60</v>
      </c>
      <c r="R33" s="60">
        <v>35</v>
      </c>
      <c r="S33" s="25" t="s">
        <v>137</v>
      </c>
      <c r="T33" s="60">
        <v>245</v>
      </c>
      <c r="U33" s="25" t="s">
        <v>50</v>
      </c>
      <c r="V33" s="25" t="s">
        <v>163</v>
      </c>
      <c r="W33" s="60">
        <v>23</v>
      </c>
      <c r="X33" s="60">
        <v>65544</v>
      </c>
      <c r="Y33" s="60">
        <v>81552</v>
      </c>
      <c r="Z33" s="60">
        <v>16008</v>
      </c>
      <c r="AA33" s="18" t="s">
        <v>53</v>
      </c>
      <c r="AB33" s="60">
        <v>4951</v>
      </c>
      <c r="AC33" s="18"/>
      <c r="AD33" s="18" t="s">
        <v>53</v>
      </c>
    </row>
    <row r="34" s="1" customFormat="1" ht="20" customHeight="1" spans="1:30">
      <c r="A34" s="18">
        <v>25</v>
      </c>
      <c r="B34" s="24" t="s">
        <v>164</v>
      </c>
      <c r="C34" s="20"/>
      <c r="D34" s="25" t="s">
        <v>140</v>
      </c>
      <c r="E34" s="26" t="s">
        <v>42</v>
      </c>
      <c r="F34" s="23"/>
      <c r="G34" s="26" t="s">
        <v>141</v>
      </c>
      <c r="H34" s="23"/>
      <c r="I34" s="25" t="s">
        <v>165</v>
      </c>
      <c r="J34" s="18" t="s">
        <v>143</v>
      </c>
      <c r="K34" s="56">
        <v>2.4</v>
      </c>
      <c r="L34" s="25" t="s">
        <v>166</v>
      </c>
      <c r="M34" s="58">
        <v>10480</v>
      </c>
      <c r="N34" s="59"/>
      <c r="O34" s="60">
        <v>147</v>
      </c>
      <c r="P34" s="25" t="s">
        <v>167</v>
      </c>
      <c r="Q34" s="25" t="s">
        <v>53</v>
      </c>
      <c r="R34" s="60">
        <v>35</v>
      </c>
      <c r="S34" s="25" t="s">
        <v>137</v>
      </c>
      <c r="T34" s="60">
        <v>250</v>
      </c>
      <c r="U34" s="25" t="s">
        <v>50</v>
      </c>
      <c r="V34" s="25" t="s">
        <v>168</v>
      </c>
      <c r="W34" s="60">
        <v>38</v>
      </c>
      <c r="X34" s="60">
        <v>39720</v>
      </c>
      <c r="Y34" s="60">
        <v>66624</v>
      </c>
      <c r="Z34" s="60">
        <v>26904</v>
      </c>
      <c r="AA34" s="18" t="s">
        <v>53</v>
      </c>
      <c r="AB34" s="60">
        <v>7972</v>
      </c>
      <c r="AC34" s="18"/>
      <c r="AD34" s="18" t="s">
        <v>53</v>
      </c>
    </row>
    <row r="35" s="1" customFormat="1" ht="20" customHeight="1" spans="1:30">
      <c r="A35" s="18">
        <v>26</v>
      </c>
      <c r="B35" s="24" t="s">
        <v>169</v>
      </c>
      <c r="C35" s="20"/>
      <c r="D35" s="25" t="s">
        <v>140</v>
      </c>
      <c r="E35" s="26" t="s">
        <v>42</v>
      </c>
      <c r="F35" s="23"/>
      <c r="G35" s="26" t="s">
        <v>141</v>
      </c>
      <c r="H35" s="23"/>
      <c r="I35" s="25" t="s">
        <v>170</v>
      </c>
      <c r="J35" s="18" t="s">
        <v>143</v>
      </c>
      <c r="K35" s="56">
        <v>2.4</v>
      </c>
      <c r="L35" s="25" t="s">
        <v>166</v>
      </c>
      <c r="M35" s="58">
        <v>10480</v>
      </c>
      <c r="N35" s="59"/>
      <c r="O35" s="60">
        <v>147</v>
      </c>
      <c r="P35" s="25" t="s">
        <v>167</v>
      </c>
      <c r="Q35" s="25" t="s">
        <v>53</v>
      </c>
      <c r="R35" s="60">
        <v>35</v>
      </c>
      <c r="S35" s="25" t="s">
        <v>137</v>
      </c>
      <c r="T35" s="60">
        <v>250</v>
      </c>
      <c r="U35" s="25" t="s">
        <v>50</v>
      </c>
      <c r="V35" s="25" t="s">
        <v>149</v>
      </c>
      <c r="W35" s="60">
        <v>39.3</v>
      </c>
      <c r="X35" s="60">
        <v>93160</v>
      </c>
      <c r="Y35" s="60">
        <v>156700</v>
      </c>
      <c r="Z35" s="60">
        <v>63540</v>
      </c>
      <c r="AA35" s="18" t="s">
        <v>53</v>
      </c>
      <c r="AB35" s="60">
        <v>18827</v>
      </c>
      <c r="AC35" s="18"/>
      <c r="AD35" s="18" t="s">
        <v>53</v>
      </c>
    </row>
    <row r="36" s="1" customFormat="1" ht="20" customHeight="1" spans="1:30">
      <c r="A36" s="18">
        <v>27</v>
      </c>
      <c r="B36" s="24" t="s">
        <v>171</v>
      </c>
      <c r="C36" s="20"/>
      <c r="D36" s="25" t="s">
        <v>140</v>
      </c>
      <c r="E36" s="26" t="s">
        <v>42</v>
      </c>
      <c r="F36" s="23"/>
      <c r="G36" s="26" t="s">
        <v>141</v>
      </c>
      <c r="H36" s="23"/>
      <c r="I36" s="25" t="s">
        <v>165</v>
      </c>
      <c r="J36" s="18" t="s">
        <v>143</v>
      </c>
      <c r="K36" s="56">
        <v>2.4</v>
      </c>
      <c r="L36" s="25" t="s">
        <v>166</v>
      </c>
      <c r="M36" s="58">
        <v>10480</v>
      </c>
      <c r="N36" s="59"/>
      <c r="O36" s="60">
        <v>147</v>
      </c>
      <c r="P36" s="25" t="s">
        <v>167</v>
      </c>
      <c r="Q36" s="25" t="s">
        <v>53</v>
      </c>
      <c r="R36" s="60">
        <v>35</v>
      </c>
      <c r="S36" s="25" t="s">
        <v>137</v>
      </c>
      <c r="T36" s="60">
        <v>250</v>
      </c>
      <c r="U36" s="25" t="s">
        <v>50</v>
      </c>
      <c r="V36" s="25" t="s">
        <v>163</v>
      </c>
      <c r="W36" s="60">
        <v>23</v>
      </c>
      <c r="X36" s="60">
        <v>31406</v>
      </c>
      <c r="Y36" s="60">
        <v>51764</v>
      </c>
      <c r="Z36" s="60">
        <v>20358</v>
      </c>
      <c r="AA36" s="18" t="s">
        <v>53</v>
      </c>
      <c r="AB36" s="60">
        <v>6028</v>
      </c>
      <c r="AC36" s="18"/>
      <c r="AD36" s="18" t="s">
        <v>53</v>
      </c>
    </row>
    <row r="37" s="4" customFormat="1" ht="20.1" customHeight="1" spans="1:30">
      <c r="A37" s="37">
        <v>28</v>
      </c>
      <c r="B37" s="38" t="s">
        <v>172</v>
      </c>
      <c r="C37" s="28"/>
      <c r="D37" s="39" t="s">
        <v>88</v>
      </c>
      <c r="E37" s="40" t="s">
        <v>42</v>
      </c>
      <c r="F37" s="41"/>
      <c r="G37" s="40" t="s">
        <v>56</v>
      </c>
      <c r="H37" s="41"/>
      <c r="I37" s="39" t="s">
        <v>95</v>
      </c>
      <c r="J37" s="37" t="s">
        <v>173</v>
      </c>
      <c r="K37" s="66">
        <v>6.7</v>
      </c>
      <c r="L37" s="37" t="s">
        <v>91</v>
      </c>
      <c r="M37" s="67">
        <v>10490</v>
      </c>
      <c r="N37" s="68"/>
      <c r="O37" s="69">
        <v>180</v>
      </c>
      <c r="P37" s="37" t="s">
        <v>47</v>
      </c>
      <c r="Q37" s="39" t="s">
        <v>60</v>
      </c>
      <c r="R37" s="69">
        <v>45</v>
      </c>
      <c r="S37" s="39" t="s">
        <v>137</v>
      </c>
      <c r="T37" s="69">
        <v>245</v>
      </c>
      <c r="U37" s="39" t="s">
        <v>50</v>
      </c>
      <c r="V37" s="39" t="s">
        <v>97</v>
      </c>
      <c r="W37" s="69">
        <v>68</v>
      </c>
      <c r="X37" s="69">
        <v>423100</v>
      </c>
      <c r="Y37" s="94">
        <v>489740</v>
      </c>
      <c r="Z37" s="69">
        <v>66640</v>
      </c>
      <c r="AA37" s="37" t="s">
        <v>53</v>
      </c>
      <c r="AB37" s="69">
        <v>20658.4</v>
      </c>
      <c r="AC37" s="37"/>
      <c r="AD37" s="37" t="s">
        <v>53</v>
      </c>
    </row>
    <row r="38" s="4" customFormat="1" ht="20.1" customHeight="1" spans="1:30">
      <c r="A38" s="37">
        <v>29</v>
      </c>
      <c r="B38" s="38" t="s">
        <v>174</v>
      </c>
      <c r="C38" s="28"/>
      <c r="D38" s="39" t="s">
        <v>88</v>
      </c>
      <c r="E38" s="40" t="s">
        <v>42</v>
      </c>
      <c r="F38" s="41"/>
      <c r="G38" s="40" t="s">
        <v>43</v>
      </c>
      <c r="H38" s="41"/>
      <c r="I38" s="39" t="s">
        <v>175</v>
      </c>
      <c r="J38" s="37" t="s">
        <v>124</v>
      </c>
      <c r="K38" s="66">
        <v>5.5</v>
      </c>
      <c r="L38" s="37" t="s">
        <v>91</v>
      </c>
      <c r="M38" s="67">
        <v>10490</v>
      </c>
      <c r="N38" s="68"/>
      <c r="O38" s="69">
        <v>191</v>
      </c>
      <c r="P38" s="37" t="s">
        <v>47</v>
      </c>
      <c r="Q38" s="39" t="s">
        <v>60</v>
      </c>
      <c r="R38" s="69">
        <v>49</v>
      </c>
      <c r="S38" s="39" t="s">
        <v>137</v>
      </c>
      <c r="T38" s="69">
        <v>245</v>
      </c>
      <c r="U38" s="39" t="s">
        <v>50</v>
      </c>
      <c r="V38" s="39" t="s">
        <v>176</v>
      </c>
      <c r="W38" s="69">
        <v>68</v>
      </c>
      <c r="X38" s="69">
        <v>327172</v>
      </c>
      <c r="Y38" s="95">
        <v>393812</v>
      </c>
      <c r="Z38" s="69">
        <v>66640</v>
      </c>
      <c r="AA38" s="37" t="s">
        <v>53</v>
      </c>
      <c r="AB38" s="69">
        <v>20658.4</v>
      </c>
      <c r="AC38" s="37"/>
      <c r="AD38" s="37" t="s">
        <v>53</v>
      </c>
    </row>
    <row r="39" spans="1:29">
      <c r="A39" s="42">
        <v>30</v>
      </c>
      <c r="B39" s="24" t="s">
        <v>177</v>
      </c>
      <c r="C39" s="20"/>
      <c r="D39" s="25" t="s">
        <v>88</v>
      </c>
      <c r="E39" s="26" t="s">
        <v>42</v>
      </c>
      <c r="F39" s="23"/>
      <c r="G39" s="26" t="s">
        <v>56</v>
      </c>
      <c r="H39" s="23"/>
      <c r="I39" s="25" t="s">
        <v>178</v>
      </c>
      <c r="J39" s="18" t="s">
        <v>179</v>
      </c>
      <c r="K39" s="56">
        <v>5.4</v>
      </c>
      <c r="L39" s="25" t="s">
        <v>166</v>
      </c>
      <c r="M39" s="58">
        <v>10490</v>
      </c>
      <c r="N39" s="59"/>
      <c r="O39" s="60">
        <v>191</v>
      </c>
      <c r="P39" s="18" t="s">
        <v>47</v>
      </c>
      <c r="Q39" s="60">
        <v>49</v>
      </c>
      <c r="R39" s="39" t="s">
        <v>137</v>
      </c>
      <c r="S39" s="69">
        <v>245</v>
      </c>
      <c r="T39" s="25" t="s">
        <v>50</v>
      </c>
      <c r="U39" s="25" t="s">
        <v>180</v>
      </c>
      <c r="V39" s="60">
        <v>45</v>
      </c>
      <c r="W39" s="60">
        <v>370380</v>
      </c>
      <c r="X39" s="60">
        <v>414480</v>
      </c>
      <c r="Y39" s="69">
        <v>44100</v>
      </c>
      <c r="Z39" s="18" t="s">
        <v>53</v>
      </c>
      <c r="AA39" s="69"/>
      <c r="AB39" s="69">
        <v>13230</v>
      </c>
      <c r="AC39" s="96"/>
    </row>
    <row r="40" spans="1:29">
      <c r="A40" s="42">
        <v>31</v>
      </c>
      <c r="B40" s="24" t="s">
        <v>181</v>
      </c>
      <c r="C40" s="20"/>
      <c r="D40" s="25" t="s">
        <v>88</v>
      </c>
      <c r="E40" s="26" t="s">
        <v>42</v>
      </c>
      <c r="F40" s="23"/>
      <c r="G40" s="26" t="s">
        <v>56</v>
      </c>
      <c r="H40" s="23"/>
      <c r="I40" s="25" t="s">
        <v>44</v>
      </c>
      <c r="J40" s="18" t="s">
        <v>182</v>
      </c>
      <c r="K40" s="56">
        <v>4.2</v>
      </c>
      <c r="L40" s="25" t="s">
        <v>166</v>
      </c>
      <c r="M40" s="58">
        <v>7470</v>
      </c>
      <c r="N40" s="59"/>
      <c r="O40" s="60">
        <v>103</v>
      </c>
      <c r="P40" s="18" t="s">
        <v>47</v>
      </c>
      <c r="Q40" s="60">
        <v>31</v>
      </c>
      <c r="R40" s="39" t="s">
        <v>137</v>
      </c>
      <c r="S40" s="69">
        <v>250</v>
      </c>
      <c r="T40" s="25" t="s">
        <v>50</v>
      </c>
      <c r="U40" s="25" t="s">
        <v>183</v>
      </c>
      <c r="V40" s="60">
        <v>22</v>
      </c>
      <c r="W40" s="60">
        <v>295868</v>
      </c>
      <c r="X40" s="60">
        <v>339878</v>
      </c>
      <c r="Y40" s="69">
        <v>44010</v>
      </c>
      <c r="Z40" s="18" t="s">
        <v>53</v>
      </c>
      <c r="AA40" s="69"/>
      <c r="AB40" s="69">
        <v>11442.6</v>
      </c>
      <c r="AC40" s="97"/>
    </row>
    <row r="41" spans="1:29">
      <c r="A41" s="42">
        <v>32</v>
      </c>
      <c r="B41" s="24" t="s">
        <v>184</v>
      </c>
      <c r="C41" s="20"/>
      <c r="D41" s="25" t="s">
        <v>88</v>
      </c>
      <c r="E41" s="26" t="s">
        <v>42</v>
      </c>
      <c r="F41" s="23"/>
      <c r="G41" s="26" t="s">
        <v>56</v>
      </c>
      <c r="H41" s="23"/>
      <c r="I41" s="25" t="s">
        <v>44</v>
      </c>
      <c r="J41" s="18" t="s">
        <v>182</v>
      </c>
      <c r="K41" s="56">
        <v>4.2</v>
      </c>
      <c r="L41" s="25" t="s">
        <v>166</v>
      </c>
      <c r="M41" s="58">
        <v>7470</v>
      </c>
      <c r="N41" s="59"/>
      <c r="O41" s="60">
        <v>103</v>
      </c>
      <c r="P41" s="18" t="s">
        <v>47</v>
      </c>
      <c r="Q41" s="60">
        <v>31</v>
      </c>
      <c r="R41" s="39" t="s">
        <v>137</v>
      </c>
      <c r="S41" s="69">
        <v>250</v>
      </c>
      <c r="T41" s="25" t="s">
        <v>50</v>
      </c>
      <c r="U41" s="25" t="s">
        <v>183</v>
      </c>
      <c r="V41" s="60">
        <v>22</v>
      </c>
      <c r="W41" s="60">
        <v>295928</v>
      </c>
      <c r="X41" s="60">
        <v>340051</v>
      </c>
      <c r="Y41" s="69">
        <v>44123</v>
      </c>
      <c r="Z41" s="18" t="s">
        <v>53</v>
      </c>
      <c r="AA41" s="69"/>
      <c r="AB41" s="69">
        <v>11471.98</v>
      </c>
      <c r="AC41" s="97"/>
    </row>
    <row r="42" spans="1:29">
      <c r="A42" s="42">
        <v>33</v>
      </c>
      <c r="B42" s="24" t="s">
        <v>185</v>
      </c>
      <c r="C42" s="20"/>
      <c r="D42" s="25" t="s">
        <v>88</v>
      </c>
      <c r="E42" s="26" t="s">
        <v>42</v>
      </c>
      <c r="F42" s="23"/>
      <c r="G42" s="26" t="s">
        <v>56</v>
      </c>
      <c r="H42" s="23"/>
      <c r="I42" s="25" t="s">
        <v>44</v>
      </c>
      <c r="J42" s="18" t="s">
        <v>182</v>
      </c>
      <c r="K42" s="56">
        <v>4.2</v>
      </c>
      <c r="L42" s="25" t="s">
        <v>166</v>
      </c>
      <c r="M42" s="58">
        <v>7470</v>
      </c>
      <c r="N42" s="59"/>
      <c r="O42" s="60">
        <v>103</v>
      </c>
      <c r="P42" s="18" t="s">
        <v>47</v>
      </c>
      <c r="Q42" s="60">
        <v>31</v>
      </c>
      <c r="R42" s="39" t="s">
        <v>137</v>
      </c>
      <c r="S42" s="69">
        <v>250</v>
      </c>
      <c r="T42" s="25" t="s">
        <v>50</v>
      </c>
      <c r="U42" s="25" t="s">
        <v>183</v>
      </c>
      <c r="V42" s="60">
        <v>22</v>
      </c>
      <c r="W42" s="60">
        <v>248602</v>
      </c>
      <c r="X42" s="60">
        <v>293587</v>
      </c>
      <c r="Y42" s="69">
        <v>44985</v>
      </c>
      <c r="Z42" s="18" t="s">
        <v>53</v>
      </c>
      <c r="AA42" s="69"/>
      <c r="AB42" s="69">
        <v>11696.1</v>
      </c>
      <c r="AC42" s="97"/>
    </row>
    <row r="43" spans="1:29">
      <c r="A43" s="42">
        <v>34</v>
      </c>
      <c r="B43" s="24" t="s">
        <v>186</v>
      </c>
      <c r="C43" s="20"/>
      <c r="D43" s="25" t="s">
        <v>88</v>
      </c>
      <c r="E43" s="26" t="s">
        <v>42</v>
      </c>
      <c r="F43" s="23"/>
      <c r="G43" s="26" t="s">
        <v>56</v>
      </c>
      <c r="H43" s="23"/>
      <c r="I43" s="25" t="s">
        <v>44</v>
      </c>
      <c r="J43" s="18" t="s">
        <v>187</v>
      </c>
      <c r="K43" s="56">
        <v>4.2</v>
      </c>
      <c r="L43" s="25" t="s">
        <v>166</v>
      </c>
      <c r="M43" s="58">
        <v>7470</v>
      </c>
      <c r="N43" s="59"/>
      <c r="O43" s="60">
        <v>103</v>
      </c>
      <c r="P43" s="18" t="s">
        <v>47</v>
      </c>
      <c r="Q43" s="60">
        <v>29</v>
      </c>
      <c r="R43" s="39" t="s">
        <v>137</v>
      </c>
      <c r="S43" s="69">
        <v>250</v>
      </c>
      <c r="T43" s="25" t="s">
        <v>50</v>
      </c>
      <c r="U43" s="25" t="s">
        <v>183</v>
      </c>
      <c r="V43" s="60">
        <v>22</v>
      </c>
      <c r="W43" s="60">
        <v>295928</v>
      </c>
      <c r="X43" s="60">
        <v>340930</v>
      </c>
      <c r="Y43" s="69">
        <v>45002</v>
      </c>
      <c r="Z43" s="18" t="s">
        <v>53</v>
      </c>
      <c r="AA43" s="69"/>
      <c r="AB43" s="69">
        <v>11700.52</v>
      </c>
      <c r="AC43" s="97"/>
    </row>
    <row r="44" spans="1:29">
      <c r="A44" s="42">
        <v>35</v>
      </c>
      <c r="B44" s="24" t="s">
        <v>188</v>
      </c>
      <c r="C44" s="20"/>
      <c r="D44" s="25" t="s">
        <v>88</v>
      </c>
      <c r="E44" s="26" t="s">
        <v>42</v>
      </c>
      <c r="F44" s="23"/>
      <c r="G44" s="26" t="s">
        <v>56</v>
      </c>
      <c r="H44" s="23"/>
      <c r="I44" s="25" t="s">
        <v>189</v>
      </c>
      <c r="J44" s="18" t="s">
        <v>190</v>
      </c>
      <c r="K44" s="56">
        <v>4.1</v>
      </c>
      <c r="L44" s="25" t="s">
        <v>166</v>
      </c>
      <c r="M44" s="58">
        <v>8400</v>
      </c>
      <c r="N44" s="59"/>
      <c r="O44" s="60">
        <v>118</v>
      </c>
      <c r="P44" s="18" t="s">
        <v>47</v>
      </c>
      <c r="Q44" s="60">
        <v>37</v>
      </c>
      <c r="R44" s="39" t="s">
        <v>137</v>
      </c>
      <c r="S44" s="69">
        <v>250</v>
      </c>
      <c r="T44" s="25" t="s">
        <v>50</v>
      </c>
      <c r="U44" s="21" t="s">
        <v>191</v>
      </c>
      <c r="V44" s="60">
        <v>22</v>
      </c>
      <c r="W44" s="60">
        <v>296494</v>
      </c>
      <c r="X44" s="60">
        <v>343486</v>
      </c>
      <c r="Y44" s="69">
        <v>46992</v>
      </c>
      <c r="Z44" s="18" t="s">
        <v>53</v>
      </c>
      <c r="AA44" s="69"/>
      <c r="AB44" s="69">
        <v>13157.7</v>
      </c>
      <c r="AC44" s="97"/>
    </row>
    <row r="45" spans="1:29">
      <c r="A45" s="42">
        <v>36</v>
      </c>
      <c r="B45" s="24" t="s">
        <v>192</v>
      </c>
      <c r="C45" s="20"/>
      <c r="D45" s="25" t="s">
        <v>88</v>
      </c>
      <c r="E45" s="26" t="s">
        <v>42</v>
      </c>
      <c r="F45" s="23"/>
      <c r="G45" s="26" t="s">
        <v>56</v>
      </c>
      <c r="H45" s="23"/>
      <c r="I45" s="25" t="s">
        <v>189</v>
      </c>
      <c r="J45" s="18" t="s">
        <v>193</v>
      </c>
      <c r="K45" s="56">
        <v>4.1</v>
      </c>
      <c r="L45" s="25" t="s">
        <v>166</v>
      </c>
      <c r="M45" s="58">
        <v>8400</v>
      </c>
      <c r="N45" s="59"/>
      <c r="O45" s="60">
        <v>118</v>
      </c>
      <c r="P45" s="18" t="s">
        <v>47</v>
      </c>
      <c r="Q45" s="60">
        <v>35</v>
      </c>
      <c r="R45" s="39" t="s">
        <v>137</v>
      </c>
      <c r="S45" s="69">
        <v>250</v>
      </c>
      <c r="T45" s="25" t="s">
        <v>50</v>
      </c>
      <c r="U45" s="25" t="s">
        <v>183</v>
      </c>
      <c r="V45" s="60">
        <v>22</v>
      </c>
      <c r="W45" s="60">
        <v>222972</v>
      </c>
      <c r="X45" s="60">
        <v>267297</v>
      </c>
      <c r="Y45" s="69">
        <v>44325</v>
      </c>
      <c r="Z45" s="18" t="s">
        <v>53</v>
      </c>
      <c r="AA45" s="69"/>
      <c r="AB45" s="69">
        <v>13297.5</v>
      </c>
      <c r="AC45" s="97"/>
    </row>
    <row r="46" spans="1:29">
      <c r="A46" s="42">
        <v>37</v>
      </c>
      <c r="B46" s="24" t="s">
        <v>194</v>
      </c>
      <c r="C46" s="20"/>
      <c r="D46" s="25" t="s">
        <v>88</v>
      </c>
      <c r="E46" s="26" t="s">
        <v>42</v>
      </c>
      <c r="F46" s="23"/>
      <c r="G46" s="26" t="s">
        <v>56</v>
      </c>
      <c r="H46" s="23"/>
      <c r="I46" s="25" t="s">
        <v>195</v>
      </c>
      <c r="J46" s="18" t="s">
        <v>196</v>
      </c>
      <c r="K46" s="56">
        <v>1.9</v>
      </c>
      <c r="L46" s="25" t="s">
        <v>166</v>
      </c>
      <c r="M46" s="58">
        <v>8400</v>
      </c>
      <c r="N46" s="59"/>
      <c r="O46" s="60">
        <v>125</v>
      </c>
      <c r="P46" s="18" t="s">
        <v>47</v>
      </c>
      <c r="Q46" s="60">
        <v>37</v>
      </c>
      <c r="R46" s="39" t="s">
        <v>137</v>
      </c>
      <c r="S46" s="69">
        <v>255</v>
      </c>
      <c r="T46" s="25" t="s">
        <v>50</v>
      </c>
      <c r="U46" s="25" t="s">
        <v>197</v>
      </c>
      <c r="V46" s="60">
        <v>33</v>
      </c>
      <c r="W46" s="60">
        <v>126620</v>
      </c>
      <c r="X46" s="60">
        <v>170307</v>
      </c>
      <c r="Y46" s="69">
        <v>43687</v>
      </c>
      <c r="Z46" s="18" t="s">
        <v>53</v>
      </c>
      <c r="AA46" s="69"/>
      <c r="AB46" s="69">
        <v>13106.1</v>
      </c>
      <c r="AC46" s="97"/>
    </row>
    <row r="47" s="5" customFormat="1" ht="29" customHeight="1" spans="1:28">
      <c r="A47" s="43">
        <v>38</v>
      </c>
      <c r="B47" s="44" t="s">
        <v>198</v>
      </c>
      <c r="C47" s="45"/>
      <c r="D47" s="46" t="s">
        <v>199</v>
      </c>
      <c r="E47" s="47" t="s">
        <v>42</v>
      </c>
      <c r="F47" s="47"/>
      <c r="G47" s="48" t="s">
        <v>200</v>
      </c>
      <c r="H47" s="49"/>
      <c r="I47" s="70" t="s">
        <v>201</v>
      </c>
      <c r="J47" s="102" t="s">
        <v>202</v>
      </c>
      <c r="K47" s="72">
        <v>5</v>
      </c>
      <c r="L47" s="73" t="s">
        <v>166</v>
      </c>
      <c r="M47" s="74">
        <v>10490</v>
      </c>
      <c r="N47" s="75"/>
      <c r="O47" s="76" t="s">
        <v>203</v>
      </c>
      <c r="P47" s="77" t="s">
        <v>47</v>
      </c>
      <c r="Q47" s="73" t="s">
        <v>204</v>
      </c>
      <c r="R47" s="86">
        <v>37</v>
      </c>
      <c r="S47" s="78" t="s">
        <v>137</v>
      </c>
      <c r="T47" s="87">
        <v>316</v>
      </c>
      <c r="U47" s="77" t="s">
        <v>50</v>
      </c>
      <c r="V47" s="77" t="s">
        <v>205</v>
      </c>
      <c r="W47" s="88">
        <v>59</v>
      </c>
      <c r="X47" s="86">
        <v>426271</v>
      </c>
      <c r="Y47" s="86">
        <f t="shared" ref="Y47:Y56" si="0">X47+Z47</f>
        <v>482203</v>
      </c>
      <c r="Z47" s="86">
        <f t="shared" ref="Z47:Z56" si="1">T47*59*3</f>
        <v>55932</v>
      </c>
      <c r="AA47" s="98"/>
      <c r="AB47" s="99">
        <f t="shared" ref="AB47:AB56" si="2">Z47*0.38</f>
        <v>21254.16</v>
      </c>
    </row>
    <row r="48" s="5" customFormat="1" ht="29" customHeight="1" spans="1:28">
      <c r="A48" s="43">
        <v>39</v>
      </c>
      <c r="B48" s="44" t="s">
        <v>206</v>
      </c>
      <c r="C48" s="45"/>
      <c r="D48" s="46" t="s">
        <v>199</v>
      </c>
      <c r="E48" s="47" t="s">
        <v>42</v>
      </c>
      <c r="F48" s="47"/>
      <c r="G48" s="48" t="s">
        <v>200</v>
      </c>
      <c r="H48" s="50"/>
      <c r="I48" s="70" t="s">
        <v>207</v>
      </c>
      <c r="J48" s="103" t="s">
        <v>208</v>
      </c>
      <c r="K48" s="72">
        <v>5</v>
      </c>
      <c r="L48" s="73" t="s">
        <v>166</v>
      </c>
      <c r="M48" s="74">
        <v>10490</v>
      </c>
      <c r="N48" s="75"/>
      <c r="O48" s="76" t="s">
        <v>203</v>
      </c>
      <c r="P48" s="77" t="s">
        <v>47</v>
      </c>
      <c r="Q48" s="73" t="s">
        <v>204</v>
      </c>
      <c r="R48" s="86">
        <v>37</v>
      </c>
      <c r="S48" s="78" t="s">
        <v>137</v>
      </c>
      <c r="T48" s="87">
        <v>323</v>
      </c>
      <c r="U48" s="77" t="s">
        <v>50</v>
      </c>
      <c r="V48" s="77" t="s">
        <v>205</v>
      </c>
      <c r="W48" s="88">
        <v>59</v>
      </c>
      <c r="X48" s="86">
        <v>426382</v>
      </c>
      <c r="Y48" s="86">
        <f t="shared" si="0"/>
        <v>483553</v>
      </c>
      <c r="Z48" s="86">
        <f t="shared" si="1"/>
        <v>57171</v>
      </c>
      <c r="AA48" s="98"/>
      <c r="AB48" s="99">
        <f t="shared" si="2"/>
        <v>21724.98</v>
      </c>
    </row>
    <row r="49" s="5" customFormat="1" ht="29" customHeight="1" spans="1:28">
      <c r="A49" s="43">
        <v>40</v>
      </c>
      <c r="B49" s="44" t="s">
        <v>209</v>
      </c>
      <c r="C49" s="45"/>
      <c r="D49" s="46" t="s">
        <v>199</v>
      </c>
      <c r="E49" s="47" t="s">
        <v>42</v>
      </c>
      <c r="F49" s="47"/>
      <c r="G49" s="48" t="s">
        <v>200</v>
      </c>
      <c r="H49" s="50"/>
      <c r="I49" s="70" t="s">
        <v>210</v>
      </c>
      <c r="J49" s="103" t="s">
        <v>211</v>
      </c>
      <c r="K49" s="72">
        <v>5</v>
      </c>
      <c r="L49" s="73" t="s">
        <v>166</v>
      </c>
      <c r="M49" s="74">
        <v>10490</v>
      </c>
      <c r="N49" s="75"/>
      <c r="O49" s="76" t="s">
        <v>203</v>
      </c>
      <c r="P49" s="77" t="s">
        <v>47</v>
      </c>
      <c r="Q49" s="73" t="s">
        <v>204</v>
      </c>
      <c r="R49" s="86">
        <v>37</v>
      </c>
      <c r="S49" s="78" t="s">
        <v>137</v>
      </c>
      <c r="T49" s="87">
        <v>315</v>
      </c>
      <c r="U49" s="77" t="s">
        <v>50</v>
      </c>
      <c r="V49" s="77" t="s">
        <v>205</v>
      </c>
      <c r="W49" s="88">
        <v>59</v>
      </c>
      <c r="X49" s="86">
        <v>423845</v>
      </c>
      <c r="Y49" s="86">
        <f t="shared" si="0"/>
        <v>479600</v>
      </c>
      <c r="Z49" s="86">
        <f t="shared" si="1"/>
        <v>55755</v>
      </c>
      <c r="AA49" s="98"/>
      <c r="AB49" s="99">
        <f t="shared" si="2"/>
        <v>21186.9</v>
      </c>
    </row>
    <row r="50" s="5" customFormat="1" ht="29" customHeight="1" spans="1:28">
      <c r="A50" s="43">
        <v>41</v>
      </c>
      <c r="B50" s="44" t="s">
        <v>212</v>
      </c>
      <c r="C50" s="45"/>
      <c r="D50" s="46" t="s">
        <v>199</v>
      </c>
      <c r="E50" s="47" t="s">
        <v>42</v>
      </c>
      <c r="F50" s="47"/>
      <c r="G50" s="48" t="s">
        <v>200</v>
      </c>
      <c r="H50" s="50"/>
      <c r="I50" s="70" t="s">
        <v>213</v>
      </c>
      <c r="J50" s="103" t="s">
        <v>214</v>
      </c>
      <c r="K50" s="72">
        <v>5</v>
      </c>
      <c r="L50" s="73" t="s">
        <v>166</v>
      </c>
      <c r="M50" s="74">
        <v>10490</v>
      </c>
      <c r="N50" s="75"/>
      <c r="O50" s="76" t="s">
        <v>203</v>
      </c>
      <c r="P50" s="77" t="s">
        <v>47</v>
      </c>
      <c r="Q50" s="73" t="s">
        <v>204</v>
      </c>
      <c r="R50" s="86">
        <v>37</v>
      </c>
      <c r="S50" s="78" t="s">
        <v>137</v>
      </c>
      <c r="T50" s="87">
        <v>315</v>
      </c>
      <c r="U50" s="77" t="s">
        <v>50</v>
      </c>
      <c r="V50" s="77" t="s">
        <v>205</v>
      </c>
      <c r="W50" s="88">
        <v>59</v>
      </c>
      <c r="X50" s="86">
        <v>426363</v>
      </c>
      <c r="Y50" s="86">
        <f t="shared" si="0"/>
        <v>482118</v>
      </c>
      <c r="Z50" s="86">
        <f t="shared" si="1"/>
        <v>55755</v>
      </c>
      <c r="AA50" s="98"/>
      <c r="AB50" s="99">
        <f t="shared" si="2"/>
        <v>21186.9</v>
      </c>
    </row>
    <row r="51" s="5" customFormat="1" ht="29" customHeight="1" spans="1:28">
      <c r="A51" s="43">
        <v>42</v>
      </c>
      <c r="B51" s="44" t="s">
        <v>215</v>
      </c>
      <c r="C51" s="45"/>
      <c r="D51" s="46" t="s">
        <v>199</v>
      </c>
      <c r="E51" s="47" t="s">
        <v>42</v>
      </c>
      <c r="F51" s="47"/>
      <c r="G51" s="48" t="s">
        <v>200</v>
      </c>
      <c r="H51" s="50"/>
      <c r="I51" s="70" t="s">
        <v>216</v>
      </c>
      <c r="J51" s="103" t="s">
        <v>217</v>
      </c>
      <c r="K51" s="72">
        <v>5</v>
      </c>
      <c r="L51" s="73" t="s">
        <v>166</v>
      </c>
      <c r="M51" s="74">
        <v>10490</v>
      </c>
      <c r="N51" s="75"/>
      <c r="O51" s="76" t="s">
        <v>203</v>
      </c>
      <c r="P51" s="77" t="s">
        <v>47</v>
      </c>
      <c r="Q51" s="73" t="s">
        <v>204</v>
      </c>
      <c r="R51" s="86">
        <v>37</v>
      </c>
      <c r="S51" s="78" t="s">
        <v>137</v>
      </c>
      <c r="T51" s="87">
        <v>317</v>
      </c>
      <c r="U51" s="77" t="s">
        <v>50</v>
      </c>
      <c r="V51" s="77" t="s">
        <v>205</v>
      </c>
      <c r="W51" s="88">
        <v>59</v>
      </c>
      <c r="X51" s="86">
        <v>425816</v>
      </c>
      <c r="Y51" s="86">
        <f t="shared" si="0"/>
        <v>481925</v>
      </c>
      <c r="Z51" s="86">
        <f t="shared" si="1"/>
        <v>56109</v>
      </c>
      <c r="AA51" s="98"/>
      <c r="AB51" s="99">
        <f t="shared" si="2"/>
        <v>21321.42</v>
      </c>
    </row>
    <row r="52" s="5" customFormat="1" ht="29" customHeight="1" spans="1:28">
      <c r="A52" s="43">
        <v>43</v>
      </c>
      <c r="B52" s="44" t="s">
        <v>218</v>
      </c>
      <c r="C52" s="45"/>
      <c r="D52" s="46" t="s">
        <v>199</v>
      </c>
      <c r="E52" s="47" t="s">
        <v>42</v>
      </c>
      <c r="F52" s="47"/>
      <c r="G52" s="48" t="s">
        <v>200</v>
      </c>
      <c r="H52" s="50"/>
      <c r="I52" s="70" t="s">
        <v>219</v>
      </c>
      <c r="J52" s="103" t="s">
        <v>220</v>
      </c>
      <c r="K52" s="72">
        <v>5</v>
      </c>
      <c r="L52" s="73" t="s">
        <v>166</v>
      </c>
      <c r="M52" s="74">
        <v>10490</v>
      </c>
      <c r="N52" s="75"/>
      <c r="O52" s="76" t="s">
        <v>203</v>
      </c>
      <c r="P52" s="77" t="s">
        <v>47</v>
      </c>
      <c r="Q52" s="73" t="s">
        <v>204</v>
      </c>
      <c r="R52" s="86">
        <v>37</v>
      </c>
      <c r="S52" s="78" t="s">
        <v>137</v>
      </c>
      <c r="T52" s="87">
        <v>318</v>
      </c>
      <c r="U52" s="77" t="s">
        <v>50</v>
      </c>
      <c r="V52" s="77" t="s">
        <v>205</v>
      </c>
      <c r="W52" s="88">
        <v>59</v>
      </c>
      <c r="X52" s="86">
        <v>425457</v>
      </c>
      <c r="Y52" s="86">
        <f t="shared" si="0"/>
        <v>481743</v>
      </c>
      <c r="Z52" s="86">
        <f t="shared" si="1"/>
        <v>56286</v>
      </c>
      <c r="AA52" s="98"/>
      <c r="AB52" s="99">
        <f t="shared" si="2"/>
        <v>21388.68</v>
      </c>
    </row>
    <row r="53" s="5" customFormat="1" ht="29" customHeight="1" spans="1:28">
      <c r="A53" s="43">
        <v>44</v>
      </c>
      <c r="B53" s="44" t="s">
        <v>221</v>
      </c>
      <c r="C53" s="45"/>
      <c r="D53" s="46" t="s">
        <v>199</v>
      </c>
      <c r="E53" s="47" t="s">
        <v>42</v>
      </c>
      <c r="F53" s="47"/>
      <c r="G53" s="48" t="s">
        <v>200</v>
      </c>
      <c r="H53" s="50"/>
      <c r="I53" s="70" t="s">
        <v>222</v>
      </c>
      <c r="J53" s="103" t="s">
        <v>223</v>
      </c>
      <c r="K53" s="72">
        <v>5</v>
      </c>
      <c r="L53" s="73" t="s">
        <v>166</v>
      </c>
      <c r="M53" s="74">
        <v>10490</v>
      </c>
      <c r="N53" s="75"/>
      <c r="O53" s="76" t="s">
        <v>203</v>
      </c>
      <c r="P53" s="77" t="s">
        <v>47</v>
      </c>
      <c r="Q53" s="73" t="s">
        <v>204</v>
      </c>
      <c r="R53" s="86">
        <v>37</v>
      </c>
      <c r="S53" s="78" t="s">
        <v>137</v>
      </c>
      <c r="T53" s="87">
        <v>315</v>
      </c>
      <c r="U53" s="77" t="s">
        <v>50</v>
      </c>
      <c r="V53" s="77" t="s">
        <v>205</v>
      </c>
      <c r="W53" s="88">
        <v>59</v>
      </c>
      <c r="X53" s="86">
        <v>425324</v>
      </c>
      <c r="Y53" s="86">
        <f t="shared" si="0"/>
        <v>481079</v>
      </c>
      <c r="Z53" s="86">
        <f t="shared" si="1"/>
        <v>55755</v>
      </c>
      <c r="AA53" s="98"/>
      <c r="AB53" s="99">
        <f t="shared" si="2"/>
        <v>21186.9</v>
      </c>
    </row>
    <row r="54" s="5" customFormat="1" ht="29" customHeight="1" spans="1:28">
      <c r="A54" s="43">
        <v>45</v>
      </c>
      <c r="B54" s="44" t="s">
        <v>224</v>
      </c>
      <c r="C54" s="45"/>
      <c r="D54" s="46" t="s">
        <v>199</v>
      </c>
      <c r="E54" s="47" t="s">
        <v>42</v>
      </c>
      <c r="F54" s="47"/>
      <c r="G54" s="48" t="s">
        <v>200</v>
      </c>
      <c r="H54" s="50"/>
      <c r="I54" s="70" t="s">
        <v>225</v>
      </c>
      <c r="J54" s="103" t="s">
        <v>226</v>
      </c>
      <c r="K54" s="72">
        <v>5</v>
      </c>
      <c r="L54" s="73" t="s">
        <v>166</v>
      </c>
      <c r="M54" s="74">
        <v>10490</v>
      </c>
      <c r="N54" s="75"/>
      <c r="O54" s="76" t="s">
        <v>203</v>
      </c>
      <c r="P54" s="77" t="s">
        <v>47</v>
      </c>
      <c r="Q54" s="73" t="s">
        <v>204</v>
      </c>
      <c r="R54" s="86">
        <v>37</v>
      </c>
      <c r="S54" s="78" t="s">
        <v>137</v>
      </c>
      <c r="T54" s="87">
        <v>316</v>
      </c>
      <c r="U54" s="77" t="s">
        <v>50</v>
      </c>
      <c r="V54" s="77" t="s">
        <v>205</v>
      </c>
      <c r="W54" s="88">
        <v>59</v>
      </c>
      <c r="X54" s="86">
        <v>424947</v>
      </c>
      <c r="Y54" s="86">
        <f t="shared" si="0"/>
        <v>480879</v>
      </c>
      <c r="Z54" s="86">
        <f t="shared" si="1"/>
        <v>55932</v>
      </c>
      <c r="AA54" s="98"/>
      <c r="AB54" s="99">
        <f t="shared" si="2"/>
        <v>21254.16</v>
      </c>
    </row>
    <row r="55" s="5" customFormat="1" ht="29" customHeight="1" spans="1:28">
      <c r="A55" s="43">
        <v>46</v>
      </c>
      <c r="B55" s="44" t="s">
        <v>227</v>
      </c>
      <c r="C55" s="45"/>
      <c r="D55" s="46" t="s">
        <v>199</v>
      </c>
      <c r="E55" s="47" t="s">
        <v>42</v>
      </c>
      <c r="F55" s="47"/>
      <c r="G55" s="48" t="s">
        <v>200</v>
      </c>
      <c r="H55" s="50"/>
      <c r="I55" s="70" t="s">
        <v>228</v>
      </c>
      <c r="J55" s="103" t="s">
        <v>229</v>
      </c>
      <c r="K55" s="72">
        <v>5</v>
      </c>
      <c r="L55" s="73" t="s">
        <v>166</v>
      </c>
      <c r="M55" s="74">
        <v>10490</v>
      </c>
      <c r="N55" s="75"/>
      <c r="O55" s="76" t="s">
        <v>203</v>
      </c>
      <c r="P55" s="77" t="s">
        <v>47</v>
      </c>
      <c r="Q55" s="73" t="s">
        <v>204</v>
      </c>
      <c r="R55" s="86">
        <v>37</v>
      </c>
      <c r="S55" s="78" t="s">
        <v>137</v>
      </c>
      <c r="T55" s="87">
        <v>318</v>
      </c>
      <c r="U55" s="77" t="s">
        <v>50</v>
      </c>
      <c r="V55" s="77" t="s">
        <v>205</v>
      </c>
      <c r="W55" s="88">
        <v>59</v>
      </c>
      <c r="X55" s="86">
        <v>422845</v>
      </c>
      <c r="Y55" s="86">
        <f t="shared" si="0"/>
        <v>479131</v>
      </c>
      <c r="Z55" s="86">
        <f t="shared" si="1"/>
        <v>56286</v>
      </c>
      <c r="AA55" s="98"/>
      <c r="AB55" s="99">
        <f t="shared" si="2"/>
        <v>21388.68</v>
      </c>
    </row>
    <row r="56" s="5" customFormat="1" ht="29" customHeight="1" spans="1:28">
      <c r="A56" s="43">
        <v>47</v>
      </c>
      <c r="B56" s="44" t="s">
        <v>230</v>
      </c>
      <c r="C56" s="45"/>
      <c r="D56" s="46" t="s">
        <v>199</v>
      </c>
      <c r="E56" s="47" t="s">
        <v>42</v>
      </c>
      <c r="F56" s="47"/>
      <c r="G56" s="48" t="s">
        <v>200</v>
      </c>
      <c r="H56" s="50"/>
      <c r="I56" s="70" t="s">
        <v>231</v>
      </c>
      <c r="J56" s="103" t="s">
        <v>232</v>
      </c>
      <c r="K56" s="72">
        <v>5</v>
      </c>
      <c r="L56" s="73" t="s">
        <v>166</v>
      </c>
      <c r="M56" s="74">
        <v>10490</v>
      </c>
      <c r="N56" s="75"/>
      <c r="O56" s="76" t="s">
        <v>203</v>
      </c>
      <c r="P56" s="77" t="s">
        <v>47</v>
      </c>
      <c r="Q56" s="73" t="s">
        <v>204</v>
      </c>
      <c r="R56" s="86">
        <v>37</v>
      </c>
      <c r="S56" s="78" t="s">
        <v>137</v>
      </c>
      <c r="T56" s="87">
        <v>317</v>
      </c>
      <c r="U56" s="77" t="s">
        <v>50</v>
      </c>
      <c r="V56" s="77" t="s">
        <v>205</v>
      </c>
      <c r="W56" s="88">
        <v>59</v>
      </c>
      <c r="X56" s="86">
        <v>423496</v>
      </c>
      <c r="Y56" s="86">
        <f t="shared" si="0"/>
        <v>479605</v>
      </c>
      <c r="Z56" s="86">
        <f t="shared" si="1"/>
        <v>56109</v>
      </c>
      <c r="AA56" s="98"/>
      <c r="AB56" s="99">
        <f t="shared" si="2"/>
        <v>21321.42</v>
      </c>
    </row>
    <row r="57" s="6" customFormat="1" ht="50" customHeight="1" spans="1:26">
      <c r="A57" s="51">
        <v>48</v>
      </c>
      <c r="B57" s="52" t="s">
        <v>233</v>
      </c>
      <c r="C57" s="53" t="s">
        <v>234</v>
      </c>
      <c r="D57" s="52" t="s">
        <v>42</v>
      </c>
      <c r="E57" s="54"/>
      <c r="F57" s="52" t="s">
        <v>56</v>
      </c>
      <c r="G57" s="54"/>
      <c r="H57" s="51" t="s">
        <v>115</v>
      </c>
      <c r="I57" s="104" t="s">
        <v>235</v>
      </c>
      <c r="J57" s="79">
        <v>5.5</v>
      </c>
      <c r="K57" s="53" t="s">
        <v>236</v>
      </c>
      <c r="L57" s="80">
        <v>8749</v>
      </c>
      <c r="M57" s="81" t="s">
        <v>237</v>
      </c>
      <c r="N57" s="53" t="s">
        <v>47</v>
      </c>
      <c r="O57" s="53" t="s">
        <v>238</v>
      </c>
      <c r="P57" s="81">
        <v>39</v>
      </c>
      <c r="Q57" s="89" t="s">
        <v>239</v>
      </c>
      <c r="R57" s="90">
        <v>250</v>
      </c>
      <c r="S57" s="91" t="s">
        <v>50</v>
      </c>
      <c r="T57" s="91" t="s">
        <v>240</v>
      </c>
      <c r="U57" s="90">
        <v>35</v>
      </c>
      <c r="V57" s="90">
        <v>215367</v>
      </c>
      <c r="W57" s="90">
        <v>252758</v>
      </c>
      <c r="X57" s="90">
        <v>35000</v>
      </c>
      <c r="Y57" s="90"/>
      <c r="Z57" s="90">
        <v>11580</v>
      </c>
    </row>
    <row r="58" s="6" customFormat="1" ht="50" customHeight="1" spans="1:26">
      <c r="A58" s="51">
        <v>49</v>
      </c>
      <c r="B58" s="52" t="s">
        <v>241</v>
      </c>
      <c r="C58" s="53" t="s">
        <v>234</v>
      </c>
      <c r="D58" s="52" t="s">
        <v>42</v>
      </c>
      <c r="E58" s="54"/>
      <c r="F58" s="52" t="s">
        <v>56</v>
      </c>
      <c r="G58" s="54"/>
      <c r="H58" s="51" t="s">
        <v>115</v>
      </c>
      <c r="I58" s="104" t="s">
        <v>242</v>
      </c>
      <c r="J58" s="79">
        <v>5.5</v>
      </c>
      <c r="K58" s="53" t="s">
        <v>236</v>
      </c>
      <c r="L58" s="80">
        <v>8749</v>
      </c>
      <c r="M58" s="81" t="s">
        <v>237</v>
      </c>
      <c r="N58" s="53" t="s">
        <v>47</v>
      </c>
      <c r="O58" s="53" t="s">
        <v>238</v>
      </c>
      <c r="P58" s="81">
        <v>39</v>
      </c>
      <c r="Q58" s="89" t="s">
        <v>239</v>
      </c>
      <c r="R58" s="90">
        <v>250</v>
      </c>
      <c r="S58" s="91" t="s">
        <v>50</v>
      </c>
      <c r="T58" s="91" t="s">
        <v>240</v>
      </c>
      <c r="U58" s="90">
        <v>35</v>
      </c>
      <c r="V58" s="90">
        <v>211408</v>
      </c>
      <c r="W58" s="90">
        <v>230123</v>
      </c>
      <c r="X58" s="90">
        <v>17435</v>
      </c>
      <c r="Y58" s="90"/>
      <c r="Z58" s="90">
        <v>5286</v>
      </c>
    </row>
    <row r="59" s="6" customFormat="1" ht="50" customHeight="1" spans="1:26">
      <c r="A59" s="51">
        <v>50</v>
      </c>
      <c r="B59" s="52" t="s">
        <v>243</v>
      </c>
      <c r="C59" s="53" t="s">
        <v>234</v>
      </c>
      <c r="D59" s="52" t="s">
        <v>42</v>
      </c>
      <c r="E59" s="54"/>
      <c r="F59" s="52" t="s">
        <v>56</v>
      </c>
      <c r="G59" s="54"/>
      <c r="H59" s="51" t="s">
        <v>244</v>
      </c>
      <c r="I59" s="51" t="s">
        <v>245</v>
      </c>
      <c r="J59" s="79">
        <v>7.6</v>
      </c>
      <c r="K59" s="53" t="s">
        <v>246</v>
      </c>
      <c r="L59" s="80">
        <v>8720</v>
      </c>
      <c r="M59" s="81" t="s">
        <v>237</v>
      </c>
      <c r="N59" s="53" t="s">
        <v>47</v>
      </c>
      <c r="O59" s="53" t="s">
        <v>238</v>
      </c>
      <c r="P59" s="81">
        <v>39</v>
      </c>
      <c r="Q59" s="89" t="s">
        <v>239</v>
      </c>
      <c r="R59" s="90">
        <v>250</v>
      </c>
      <c r="S59" s="91" t="s">
        <v>50</v>
      </c>
      <c r="T59" s="91" t="s">
        <v>247</v>
      </c>
      <c r="U59" s="90">
        <v>18</v>
      </c>
      <c r="V59" s="90">
        <v>144095</v>
      </c>
      <c r="W59" s="90">
        <v>172970</v>
      </c>
      <c r="X59" s="90">
        <v>27000</v>
      </c>
      <c r="Y59" s="90"/>
      <c r="Z59" s="100">
        <v>8132</v>
      </c>
    </row>
    <row r="60" s="6" customFormat="1" ht="50" customHeight="1" spans="1:26">
      <c r="A60" s="51">
        <v>51</v>
      </c>
      <c r="B60" s="52" t="s">
        <v>248</v>
      </c>
      <c r="C60" s="53" t="s">
        <v>234</v>
      </c>
      <c r="D60" s="52" t="s">
        <v>42</v>
      </c>
      <c r="E60" s="54"/>
      <c r="F60" s="52" t="s">
        <v>56</v>
      </c>
      <c r="G60" s="54"/>
      <c r="H60" s="51" t="s">
        <v>189</v>
      </c>
      <c r="I60" s="51" t="s">
        <v>249</v>
      </c>
      <c r="J60" s="79">
        <v>5.2</v>
      </c>
      <c r="K60" s="53" t="s">
        <v>250</v>
      </c>
      <c r="L60" s="80">
        <v>8400</v>
      </c>
      <c r="M60" s="81" t="s">
        <v>251</v>
      </c>
      <c r="N60" s="53" t="s">
        <v>47</v>
      </c>
      <c r="O60" s="53" t="s">
        <v>238</v>
      </c>
      <c r="P60" s="81">
        <v>37</v>
      </c>
      <c r="Q60" s="89" t="s">
        <v>239</v>
      </c>
      <c r="R60" s="90">
        <v>250</v>
      </c>
      <c r="S60" s="91" t="s">
        <v>50</v>
      </c>
      <c r="T60" s="91" t="s">
        <v>247</v>
      </c>
      <c r="U60" s="90">
        <v>18</v>
      </c>
      <c r="V60" s="90">
        <v>231538</v>
      </c>
      <c r="W60" s="90">
        <v>260413</v>
      </c>
      <c r="X60" s="90">
        <v>27000</v>
      </c>
      <c r="Y60" s="90"/>
      <c r="Z60" s="90">
        <v>8120</v>
      </c>
    </row>
    <row r="61" s="6" customFormat="1" ht="50" customHeight="1" spans="1:26">
      <c r="A61" s="51">
        <v>52</v>
      </c>
      <c r="B61" s="52" t="s">
        <v>252</v>
      </c>
      <c r="C61" s="53" t="s">
        <v>234</v>
      </c>
      <c r="D61" s="52" t="s">
        <v>42</v>
      </c>
      <c r="E61" s="54"/>
      <c r="F61" s="52" t="s">
        <v>253</v>
      </c>
      <c r="G61" s="54"/>
      <c r="H61" s="51" t="s">
        <v>254</v>
      </c>
      <c r="I61" s="51" t="s">
        <v>255</v>
      </c>
      <c r="J61" s="79">
        <v>7.1</v>
      </c>
      <c r="K61" s="53" t="s">
        <v>236</v>
      </c>
      <c r="L61" s="80">
        <v>7545</v>
      </c>
      <c r="M61" s="81" t="s">
        <v>256</v>
      </c>
      <c r="N61" s="53" t="s">
        <v>47</v>
      </c>
      <c r="O61" s="53" t="s">
        <v>238</v>
      </c>
      <c r="P61" s="81">
        <v>30</v>
      </c>
      <c r="Q61" s="89" t="s">
        <v>239</v>
      </c>
      <c r="R61" s="90">
        <v>250</v>
      </c>
      <c r="S61" s="91" t="s">
        <v>50</v>
      </c>
      <c r="T61" s="91" t="s">
        <v>257</v>
      </c>
      <c r="U61" s="90">
        <v>19</v>
      </c>
      <c r="V61" s="90">
        <v>178484</v>
      </c>
      <c r="W61" s="90">
        <v>196881</v>
      </c>
      <c r="X61" s="90">
        <v>9500</v>
      </c>
      <c r="Y61" s="90"/>
      <c r="Z61" s="90">
        <v>4467</v>
      </c>
    </row>
  </sheetData>
  <mergeCells count="200">
    <mergeCell ref="A1:B1"/>
    <mergeCell ref="A2:R2"/>
    <mergeCell ref="A4:B4"/>
    <mergeCell ref="C4:E4"/>
    <mergeCell ref="F4:H4"/>
    <mergeCell ref="I4:J4"/>
    <mergeCell ref="K4:L4"/>
    <mergeCell ref="M4:O4"/>
    <mergeCell ref="A6:B6"/>
    <mergeCell ref="C6:D6"/>
    <mergeCell ref="E6:F6"/>
    <mergeCell ref="G6:I6"/>
    <mergeCell ref="J6:K6"/>
    <mergeCell ref="L6:N6"/>
    <mergeCell ref="B8:R8"/>
    <mergeCell ref="S8:Z8"/>
    <mergeCell ref="AA8:AD8"/>
    <mergeCell ref="B9:C9"/>
    <mergeCell ref="E9:F9"/>
    <mergeCell ref="G9:H9"/>
    <mergeCell ref="M9:N9"/>
    <mergeCell ref="B10:C10"/>
    <mergeCell ref="E10:F10"/>
    <mergeCell ref="G10:H10"/>
    <mergeCell ref="M10:N10"/>
    <mergeCell ref="B15:C15"/>
    <mergeCell ref="E15:F15"/>
    <mergeCell ref="G15:H15"/>
    <mergeCell ref="M15:N15"/>
    <mergeCell ref="B16:C16"/>
    <mergeCell ref="E16:F16"/>
    <mergeCell ref="G16:H16"/>
    <mergeCell ref="M16:N16"/>
    <mergeCell ref="B17:C17"/>
    <mergeCell ref="E17:F17"/>
    <mergeCell ref="G17:H17"/>
    <mergeCell ref="M17:N17"/>
    <mergeCell ref="B18:C18"/>
    <mergeCell ref="E18:F18"/>
    <mergeCell ref="G18:H18"/>
    <mergeCell ref="M18:N18"/>
    <mergeCell ref="B19:C19"/>
    <mergeCell ref="E19:F19"/>
    <mergeCell ref="G19:H19"/>
    <mergeCell ref="M19:N19"/>
    <mergeCell ref="B20:C20"/>
    <mergeCell ref="E20:F20"/>
    <mergeCell ref="G20:H20"/>
    <mergeCell ref="M20:N20"/>
    <mergeCell ref="B21:C21"/>
    <mergeCell ref="E21:F21"/>
    <mergeCell ref="G21:H21"/>
    <mergeCell ref="M21:N21"/>
    <mergeCell ref="B22:C22"/>
    <mergeCell ref="E22:F22"/>
    <mergeCell ref="G22:H22"/>
    <mergeCell ref="M22:N22"/>
    <mergeCell ref="B23:C23"/>
    <mergeCell ref="E23:F23"/>
    <mergeCell ref="G23:H23"/>
    <mergeCell ref="M23:N23"/>
    <mergeCell ref="B24:C24"/>
    <mergeCell ref="E24:F24"/>
    <mergeCell ref="G24:H24"/>
    <mergeCell ref="M24:N24"/>
    <mergeCell ref="B26:C26"/>
    <mergeCell ref="E26:F26"/>
    <mergeCell ref="G26:H26"/>
    <mergeCell ref="M26:N26"/>
    <mergeCell ref="B27:C27"/>
    <mergeCell ref="E27:F27"/>
    <mergeCell ref="G27:H27"/>
    <mergeCell ref="M27:N27"/>
    <mergeCell ref="B28:C28"/>
    <mergeCell ref="E28:F28"/>
    <mergeCell ref="G28:H28"/>
    <mergeCell ref="M28:N28"/>
    <mergeCell ref="B29:C29"/>
    <mergeCell ref="E29:F29"/>
    <mergeCell ref="G29:H29"/>
    <mergeCell ref="M29:N29"/>
    <mergeCell ref="B30:C30"/>
    <mergeCell ref="E30:F30"/>
    <mergeCell ref="G30:H30"/>
    <mergeCell ref="M30:N30"/>
    <mergeCell ref="B31:C31"/>
    <mergeCell ref="E31:F31"/>
    <mergeCell ref="G31:H31"/>
    <mergeCell ref="M31:N31"/>
    <mergeCell ref="B32:C32"/>
    <mergeCell ref="E32:F32"/>
    <mergeCell ref="G32:H32"/>
    <mergeCell ref="M32:N32"/>
    <mergeCell ref="B33:C33"/>
    <mergeCell ref="E33:F33"/>
    <mergeCell ref="G33:H33"/>
    <mergeCell ref="M33:N33"/>
    <mergeCell ref="B34:C34"/>
    <mergeCell ref="E34:F34"/>
    <mergeCell ref="G34:H34"/>
    <mergeCell ref="M34:N34"/>
    <mergeCell ref="B35:C35"/>
    <mergeCell ref="E35:F35"/>
    <mergeCell ref="G35:H35"/>
    <mergeCell ref="M35:N35"/>
    <mergeCell ref="B36:C36"/>
    <mergeCell ref="E36:F36"/>
    <mergeCell ref="G36:H36"/>
    <mergeCell ref="M36:N36"/>
    <mergeCell ref="B37:C37"/>
    <mergeCell ref="E37:F37"/>
    <mergeCell ref="G37:H37"/>
    <mergeCell ref="M37:N37"/>
    <mergeCell ref="B38:C38"/>
    <mergeCell ref="E38:F38"/>
    <mergeCell ref="G38:H38"/>
    <mergeCell ref="M38:N38"/>
    <mergeCell ref="B39:C39"/>
    <mergeCell ref="E39:F39"/>
    <mergeCell ref="G39:H39"/>
    <mergeCell ref="M39:N39"/>
    <mergeCell ref="B40:C40"/>
    <mergeCell ref="E40:F40"/>
    <mergeCell ref="G40:H40"/>
    <mergeCell ref="M40:N40"/>
    <mergeCell ref="B41:C41"/>
    <mergeCell ref="E41:F41"/>
    <mergeCell ref="G41:H41"/>
    <mergeCell ref="M41:N41"/>
    <mergeCell ref="B42:C42"/>
    <mergeCell ref="E42:F42"/>
    <mergeCell ref="G42:H42"/>
    <mergeCell ref="M42:N42"/>
    <mergeCell ref="B43:C43"/>
    <mergeCell ref="E43:F43"/>
    <mergeCell ref="G43:H43"/>
    <mergeCell ref="M43:N43"/>
    <mergeCell ref="B44:C44"/>
    <mergeCell ref="E44:F44"/>
    <mergeCell ref="G44:H44"/>
    <mergeCell ref="M44:N44"/>
    <mergeCell ref="B45:C45"/>
    <mergeCell ref="E45:F45"/>
    <mergeCell ref="G45:H45"/>
    <mergeCell ref="M45:N45"/>
    <mergeCell ref="B46:C46"/>
    <mergeCell ref="E46:F46"/>
    <mergeCell ref="G46:H46"/>
    <mergeCell ref="M46:N46"/>
    <mergeCell ref="B47:C47"/>
    <mergeCell ref="E47:F47"/>
    <mergeCell ref="G47:H47"/>
    <mergeCell ref="M47:N47"/>
    <mergeCell ref="B48:C48"/>
    <mergeCell ref="E48:F48"/>
    <mergeCell ref="G48:H48"/>
    <mergeCell ref="M48:N48"/>
    <mergeCell ref="B49:C49"/>
    <mergeCell ref="E49:F49"/>
    <mergeCell ref="G49:H49"/>
    <mergeCell ref="M49:N49"/>
    <mergeCell ref="B50:C50"/>
    <mergeCell ref="E50:F50"/>
    <mergeCell ref="G50:H50"/>
    <mergeCell ref="M50:N50"/>
    <mergeCell ref="B51:C51"/>
    <mergeCell ref="E51:F51"/>
    <mergeCell ref="G51:H51"/>
    <mergeCell ref="M51:N51"/>
    <mergeCell ref="B52:C52"/>
    <mergeCell ref="E52:F52"/>
    <mergeCell ref="G52:H52"/>
    <mergeCell ref="M52:N52"/>
    <mergeCell ref="B53:C53"/>
    <mergeCell ref="E53:F53"/>
    <mergeCell ref="G53:H53"/>
    <mergeCell ref="M53:N53"/>
    <mergeCell ref="B54:C54"/>
    <mergeCell ref="E54:F54"/>
    <mergeCell ref="G54:H54"/>
    <mergeCell ref="M54:N54"/>
    <mergeCell ref="B55:C55"/>
    <mergeCell ref="E55:F55"/>
    <mergeCell ref="G55:H55"/>
    <mergeCell ref="M55:N55"/>
    <mergeCell ref="B56:C56"/>
    <mergeCell ref="E56:F56"/>
    <mergeCell ref="G56:H56"/>
    <mergeCell ref="M56:N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8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呼兰区交通运输局</cp:lastModifiedBy>
  <dcterms:created xsi:type="dcterms:W3CDTF">2022-12-16T06:18:00Z</dcterms:created>
  <dcterms:modified xsi:type="dcterms:W3CDTF">2022-12-17T12:06:08Z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D03538D0751D4E9CAC907A4161B5B74C</vt:lpwstr>
  </property>
  <property fmtid="{D5CDD505-2E9C-101B-9397-08002B2CF9AE}" pid="3" name="KSOProductBuildVer">
    <vt:lpwstr>2052-11.1.0.12980</vt:lpwstr>
  </property>
</Properties>
</file>